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80" windowWidth="19140" windowHeight="8580" activeTab="1"/>
  </bookViews>
  <sheets>
    <sheet name="Guidance" sheetId="1" r:id="rId1"/>
    <sheet name="Complaints Return 2017-18" sheetId="2" r:id="rId2"/>
    <sheet name="Data" sheetId="3" state="hidden" r:id="rId3"/>
    <sheet name="Services" sheetId="4" state="hidden" r:id="rId4"/>
    <sheet name="For RQIA use only" sheetId="5" state="hidden" r:id="rId5"/>
  </sheets>
  <definedNames>
    <definedName name="_xlnm._FilterDatabase" localSheetId="1" hidden="1">'Complaints Return 2017-18'!$E$8:$H$8</definedName>
    <definedName name="_xlnm.Print_Area" localSheetId="1">'Complaints Return 2017-18'!$E$1:$H$207</definedName>
    <definedName name="_xlnm.Print_Area" localSheetId="0">Guidance!$B$2:$K$36</definedName>
    <definedName name="_xlnm.Print_Titles" localSheetId="1">'Complaints Return 2017-18'!$1:$9</definedName>
  </definedNames>
  <calcPr calcId="145621"/>
</workbook>
</file>

<file path=xl/calcChain.xml><?xml version="1.0" encoding="utf-8"?>
<calcChain xmlns="http://schemas.openxmlformats.org/spreadsheetml/2006/main">
  <c r="G3" i="2" l="1"/>
  <c r="G2" i="2"/>
  <c r="G4" i="2"/>
  <c r="K10" i="2" l="1"/>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E7" i="5" l="1"/>
  <c r="F7" i="5"/>
  <c r="G7" i="5"/>
  <c r="H7" i="5"/>
  <c r="E8" i="5"/>
  <c r="F8" i="5"/>
  <c r="G8" i="5"/>
  <c r="H8" i="5"/>
  <c r="E9" i="5"/>
  <c r="F9" i="5"/>
  <c r="G9" i="5"/>
  <c r="H9" i="5"/>
  <c r="E10" i="5"/>
  <c r="F10" i="5"/>
  <c r="G10" i="5"/>
  <c r="H10" i="5"/>
  <c r="E11" i="5"/>
  <c r="F11" i="5"/>
  <c r="G11" i="5"/>
  <c r="H11" i="5"/>
  <c r="E12" i="5"/>
  <c r="F12" i="5"/>
  <c r="G12" i="5"/>
  <c r="H12" i="5"/>
  <c r="E13" i="5"/>
  <c r="F13" i="5"/>
  <c r="G13" i="5"/>
  <c r="H13" i="5"/>
  <c r="E14" i="5"/>
  <c r="F14" i="5"/>
  <c r="G14" i="5"/>
  <c r="H14" i="5"/>
  <c r="E15" i="5"/>
  <c r="F15" i="5"/>
  <c r="G15" i="5"/>
  <c r="H15" i="5"/>
  <c r="E16" i="5"/>
  <c r="F16" i="5"/>
  <c r="G16" i="5"/>
  <c r="H16" i="5"/>
  <c r="E17" i="5"/>
  <c r="F17" i="5"/>
  <c r="G17" i="5"/>
  <c r="H17" i="5"/>
  <c r="E18" i="5"/>
  <c r="F18" i="5"/>
  <c r="G18" i="5"/>
  <c r="H18" i="5"/>
  <c r="E19" i="5"/>
  <c r="F19" i="5"/>
  <c r="G19" i="5"/>
  <c r="H19" i="5"/>
  <c r="E20" i="5"/>
  <c r="F20" i="5"/>
  <c r="G20" i="5"/>
  <c r="H20" i="5"/>
  <c r="E21" i="5"/>
  <c r="F21" i="5"/>
  <c r="G21" i="5"/>
  <c r="H21" i="5"/>
  <c r="E22" i="5"/>
  <c r="F22" i="5"/>
  <c r="G22" i="5"/>
  <c r="H22" i="5"/>
  <c r="E23" i="5"/>
  <c r="F23" i="5"/>
  <c r="G23" i="5"/>
  <c r="H23" i="5"/>
  <c r="E24" i="5"/>
  <c r="F24" i="5"/>
  <c r="G24" i="5"/>
  <c r="H24" i="5"/>
  <c r="E25" i="5"/>
  <c r="F25" i="5"/>
  <c r="G25" i="5"/>
  <c r="H25" i="5"/>
  <c r="E26" i="5"/>
  <c r="F26" i="5"/>
  <c r="G26" i="5"/>
  <c r="H26" i="5"/>
  <c r="E27" i="5"/>
  <c r="F27" i="5"/>
  <c r="G27" i="5"/>
  <c r="H27" i="5"/>
  <c r="E28" i="5"/>
  <c r="F28" i="5"/>
  <c r="G28" i="5"/>
  <c r="H28" i="5"/>
  <c r="E29" i="5"/>
  <c r="F29" i="5"/>
  <c r="G29" i="5"/>
  <c r="H29" i="5"/>
  <c r="E30" i="5"/>
  <c r="F30" i="5"/>
  <c r="G30" i="5"/>
  <c r="H30" i="5"/>
  <c r="E31" i="5"/>
  <c r="F31" i="5"/>
  <c r="G31" i="5"/>
  <c r="H31" i="5"/>
  <c r="E32" i="5"/>
  <c r="F32" i="5"/>
  <c r="G32" i="5"/>
  <c r="H32" i="5"/>
  <c r="E33" i="5"/>
  <c r="F33" i="5"/>
  <c r="G33" i="5"/>
  <c r="H33" i="5"/>
  <c r="E34" i="5"/>
  <c r="F34" i="5"/>
  <c r="G34" i="5"/>
  <c r="H34" i="5"/>
  <c r="E35" i="5"/>
  <c r="F35" i="5"/>
  <c r="G35" i="5"/>
  <c r="H35" i="5"/>
  <c r="E36" i="5"/>
  <c r="F36" i="5"/>
  <c r="G36" i="5"/>
  <c r="H36" i="5"/>
  <c r="E37" i="5"/>
  <c r="F37" i="5"/>
  <c r="G37" i="5"/>
  <c r="H37" i="5"/>
  <c r="E38" i="5"/>
  <c r="F38" i="5"/>
  <c r="G38" i="5"/>
  <c r="H38" i="5"/>
  <c r="E39" i="5"/>
  <c r="F39" i="5"/>
  <c r="G39" i="5"/>
  <c r="H39" i="5"/>
  <c r="E40" i="5"/>
  <c r="F40" i="5"/>
  <c r="G40" i="5"/>
  <c r="H40" i="5"/>
  <c r="E41" i="5"/>
  <c r="F41" i="5"/>
  <c r="G41" i="5"/>
  <c r="H41" i="5"/>
  <c r="E42" i="5"/>
  <c r="F42" i="5"/>
  <c r="G42" i="5"/>
  <c r="H42" i="5"/>
  <c r="E43" i="5"/>
  <c r="F43" i="5"/>
  <c r="G43" i="5"/>
  <c r="H43" i="5"/>
  <c r="E44" i="5"/>
  <c r="F44" i="5"/>
  <c r="G44" i="5"/>
  <c r="H44" i="5"/>
  <c r="E45" i="5"/>
  <c r="F45" i="5"/>
  <c r="G45" i="5"/>
  <c r="H45" i="5"/>
  <c r="E46" i="5"/>
  <c r="F46" i="5"/>
  <c r="G46" i="5"/>
  <c r="H46" i="5"/>
  <c r="E47" i="5"/>
  <c r="F47" i="5"/>
  <c r="G47" i="5"/>
  <c r="H47" i="5"/>
  <c r="E48" i="5"/>
  <c r="F48" i="5"/>
  <c r="G48" i="5"/>
  <c r="H48" i="5"/>
  <c r="E49" i="5"/>
  <c r="F49" i="5"/>
  <c r="G49" i="5"/>
  <c r="H49" i="5"/>
  <c r="E50" i="5"/>
  <c r="F50" i="5"/>
  <c r="G50" i="5"/>
  <c r="H50" i="5"/>
  <c r="E51" i="5"/>
  <c r="F51" i="5"/>
  <c r="G51" i="5"/>
  <c r="H51" i="5"/>
  <c r="E52" i="5"/>
  <c r="F52" i="5"/>
  <c r="G52" i="5"/>
  <c r="H52" i="5"/>
  <c r="E53" i="5"/>
  <c r="F53" i="5"/>
  <c r="G53" i="5"/>
  <c r="H53" i="5"/>
  <c r="E54" i="5"/>
  <c r="F54" i="5"/>
  <c r="G54" i="5"/>
  <c r="H54" i="5"/>
  <c r="E55" i="5"/>
  <c r="F55" i="5"/>
  <c r="G55" i="5"/>
  <c r="H55" i="5"/>
  <c r="E56" i="5"/>
  <c r="F56" i="5"/>
  <c r="G56" i="5"/>
  <c r="H56" i="5"/>
  <c r="E57" i="5"/>
  <c r="F57" i="5"/>
  <c r="G57" i="5"/>
  <c r="H57" i="5"/>
  <c r="E58" i="5"/>
  <c r="F58" i="5"/>
  <c r="G58" i="5"/>
  <c r="H58" i="5"/>
  <c r="E59" i="5"/>
  <c r="F59" i="5"/>
  <c r="G59" i="5"/>
  <c r="H59" i="5"/>
  <c r="E60" i="5"/>
  <c r="F60" i="5"/>
  <c r="G60" i="5"/>
  <c r="H60" i="5"/>
  <c r="E61" i="5"/>
  <c r="F61" i="5"/>
  <c r="G61" i="5"/>
  <c r="H61" i="5"/>
  <c r="E62" i="5"/>
  <c r="F62" i="5"/>
  <c r="G62" i="5"/>
  <c r="H62" i="5"/>
  <c r="E63" i="5"/>
  <c r="F63" i="5"/>
  <c r="G63" i="5"/>
  <c r="H63" i="5"/>
  <c r="E64" i="5"/>
  <c r="F64" i="5"/>
  <c r="G64" i="5"/>
  <c r="H64" i="5"/>
  <c r="E65" i="5"/>
  <c r="F65" i="5"/>
  <c r="G65" i="5"/>
  <c r="H65" i="5"/>
  <c r="E66" i="5"/>
  <c r="F66" i="5"/>
  <c r="G66" i="5"/>
  <c r="H66" i="5"/>
  <c r="E67" i="5"/>
  <c r="F67" i="5"/>
  <c r="G67" i="5"/>
  <c r="H67" i="5"/>
  <c r="E68" i="5"/>
  <c r="F68" i="5"/>
  <c r="G68" i="5"/>
  <c r="H68" i="5"/>
  <c r="E69" i="5"/>
  <c r="F69" i="5"/>
  <c r="G69" i="5"/>
  <c r="H69" i="5"/>
  <c r="E70" i="5"/>
  <c r="F70" i="5"/>
  <c r="G70" i="5"/>
  <c r="H70" i="5"/>
  <c r="E71" i="5"/>
  <c r="F71" i="5"/>
  <c r="G71" i="5"/>
  <c r="H71" i="5"/>
  <c r="E72" i="5"/>
  <c r="F72" i="5"/>
  <c r="G72" i="5"/>
  <c r="H72" i="5"/>
  <c r="E73" i="5"/>
  <c r="F73" i="5"/>
  <c r="G73" i="5"/>
  <c r="H73" i="5"/>
  <c r="E74" i="5"/>
  <c r="F74" i="5"/>
  <c r="G74" i="5"/>
  <c r="H74" i="5"/>
  <c r="E75" i="5"/>
  <c r="F75" i="5"/>
  <c r="G75" i="5"/>
  <c r="H75" i="5"/>
  <c r="E76" i="5"/>
  <c r="F76" i="5"/>
  <c r="G76" i="5"/>
  <c r="H76" i="5"/>
  <c r="E77" i="5"/>
  <c r="F77" i="5"/>
  <c r="G77" i="5"/>
  <c r="H77" i="5"/>
  <c r="E78" i="5"/>
  <c r="F78" i="5"/>
  <c r="G78" i="5"/>
  <c r="H78" i="5"/>
  <c r="E79" i="5"/>
  <c r="F79" i="5"/>
  <c r="G79" i="5"/>
  <c r="H79" i="5"/>
  <c r="E80" i="5"/>
  <c r="F80" i="5"/>
  <c r="G80" i="5"/>
  <c r="H80" i="5"/>
  <c r="E81" i="5"/>
  <c r="F81" i="5"/>
  <c r="G81" i="5"/>
  <c r="H81" i="5"/>
  <c r="E82" i="5"/>
  <c r="F82" i="5"/>
  <c r="G82" i="5"/>
  <c r="H82" i="5"/>
  <c r="E83" i="5"/>
  <c r="F83" i="5"/>
  <c r="G83" i="5"/>
  <c r="H83" i="5"/>
  <c r="E84" i="5"/>
  <c r="F84" i="5"/>
  <c r="G84" i="5"/>
  <c r="H84" i="5"/>
  <c r="E85" i="5"/>
  <c r="F85" i="5"/>
  <c r="G85" i="5"/>
  <c r="H85" i="5"/>
  <c r="E86" i="5"/>
  <c r="F86" i="5"/>
  <c r="G86" i="5"/>
  <c r="H86" i="5"/>
  <c r="E87" i="5"/>
  <c r="F87" i="5"/>
  <c r="G87" i="5"/>
  <c r="H87" i="5"/>
  <c r="E88" i="5"/>
  <c r="F88" i="5"/>
  <c r="G88" i="5"/>
  <c r="H88" i="5"/>
  <c r="E89" i="5"/>
  <c r="F89" i="5"/>
  <c r="G89" i="5"/>
  <c r="H89" i="5"/>
  <c r="E90" i="5"/>
  <c r="F90" i="5"/>
  <c r="G90" i="5"/>
  <c r="H90" i="5"/>
  <c r="E91" i="5"/>
  <c r="F91" i="5"/>
  <c r="G91" i="5"/>
  <c r="H91" i="5"/>
  <c r="E92" i="5"/>
  <c r="F92" i="5"/>
  <c r="G92" i="5"/>
  <c r="H92" i="5"/>
  <c r="E93" i="5"/>
  <c r="F93" i="5"/>
  <c r="G93" i="5"/>
  <c r="H93" i="5"/>
  <c r="E94" i="5"/>
  <c r="F94" i="5"/>
  <c r="G94" i="5"/>
  <c r="H94" i="5"/>
  <c r="E95" i="5"/>
  <c r="F95" i="5"/>
  <c r="G95" i="5"/>
  <c r="H95" i="5"/>
  <c r="E96" i="5"/>
  <c r="F96" i="5"/>
  <c r="G96" i="5"/>
  <c r="H96" i="5"/>
  <c r="E97" i="5"/>
  <c r="F97" i="5"/>
  <c r="G97" i="5"/>
  <c r="H97" i="5"/>
  <c r="E98" i="5"/>
  <c r="F98" i="5"/>
  <c r="G98" i="5"/>
  <c r="H98" i="5"/>
  <c r="E99" i="5"/>
  <c r="F99" i="5"/>
  <c r="G99" i="5"/>
  <c r="H99" i="5"/>
  <c r="E100" i="5"/>
  <c r="F100" i="5"/>
  <c r="G100" i="5"/>
  <c r="H100" i="5"/>
  <c r="E101" i="5"/>
  <c r="F101" i="5"/>
  <c r="G101" i="5"/>
  <c r="H101" i="5"/>
  <c r="E102" i="5"/>
  <c r="F102" i="5"/>
  <c r="G102" i="5"/>
  <c r="H102" i="5"/>
  <c r="E103" i="5"/>
  <c r="F103" i="5"/>
  <c r="G103" i="5"/>
  <c r="H103" i="5"/>
  <c r="E104" i="5"/>
  <c r="F104" i="5"/>
  <c r="G104" i="5"/>
  <c r="H104" i="5"/>
  <c r="E105" i="5"/>
  <c r="F105" i="5"/>
  <c r="G105" i="5"/>
  <c r="H105" i="5"/>
  <c r="E106" i="5"/>
  <c r="F106" i="5"/>
  <c r="G106" i="5"/>
  <c r="H106" i="5"/>
  <c r="E107" i="5"/>
  <c r="F107" i="5"/>
  <c r="G107" i="5"/>
  <c r="H107" i="5"/>
  <c r="E108" i="5"/>
  <c r="F108" i="5"/>
  <c r="G108" i="5"/>
  <c r="H108" i="5"/>
  <c r="E109" i="5"/>
  <c r="F109" i="5"/>
  <c r="G109" i="5"/>
  <c r="H109" i="5"/>
  <c r="E110" i="5"/>
  <c r="F110" i="5"/>
  <c r="G110" i="5"/>
  <c r="H110" i="5"/>
  <c r="E111" i="5"/>
  <c r="F111" i="5"/>
  <c r="G111" i="5"/>
  <c r="H111" i="5"/>
  <c r="E112" i="5"/>
  <c r="F112" i="5"/>
  <c r="G112" i="5"/>
  <c r="H112" i="5"/>
  <c r="E113" i="5"/>
  <c r="F113" i="5"/>
  <c r="G113" i="5"/>
  <c r="H113" i="5"/>
  <c r="E114" i="5"/>
  <c r="F114" i="5"/>
  <c r="G114" i="5"/>
  <c r="H114" i="5"/>
  <c r="E115" i="5"/>
  <c r="F115" i="5"/>
  <c r="G115" i="5"/>
  <c r="H115" i="5"/>
  <c r="E116" i="5"/>
  <c r="F116" i="5"/>
  <c r="G116" i="5"/>
  <c r="H116" i="5"/>
  <c r="E117" i="5"/>
  <c r="F117" i="5"/>
  <c r="G117" i="5"/>
  <c r="H117" i="5"/>
  <c r="E118" i="5"/>
  <c r="F118" i="5"/>
  <c r="G118" i="5"/>
  <c r="H118" i="5"/>
  <c r="E119" i="5"/>
  <c r="F119" i="5"/>
  <c r="G119" i="5"/>
  <c r="H119" i="5"/>
  <c r="E120" i="5"/>
  <c r="F120" i="5"/>
  <c r="G120" i="5"/>
  <c r="H120" i="5"/>
  <c r="E121" i="5"/>
  <c r="F121" i="5"/>
  <c r="G121" i="5"/>
  <c r="H121" i="5"/>
  <c r="E122" i="5"/>
  <c r="F122" i="5"/>
  <c r="G122" i="5"/>
  <c r="H122" i="5"/>
  <c r="E123" i="5"/>
  <c r="F123" i="5"/>
  <c r="G123" i="5"/>
  <c r="H123" i="5"/>
  <c r="E124" i="5"/>
  <c r="F124" i="5"/>
  <c r="G124" i="5"/>
  <c r="H124" i="5"/>
  <c r="E125" i="5"/>
  <c r="F125" i="5"/>
  <c r="G125" i="5"/>
  <c r="H125" i="5"/>
  <c r="E126" i="5"/>
  <c r="F126" i="5"/>
  <c r="G126" i="5"/>
  <c r="H126" i="5"/>
  <c r="E127" i="5"/>
  <c r="F127" i="5"/>
  <c r="G127" i="5"/>
  <c r="H127" i="5"/>
  <c r="E128" i="5"/>
  <c r="F128" i="5"/>
  <c r="G128" i="5"/>
  <c r="H128" i="5"/>
  <c r="E129" i="5"/>
  <c r="F129" i="5"/>
  <c r="G129" i="5"/>
  <c r="H129" i="5"/>
  <c r="E130" i="5"/>
  <c r="F130" i="5"/>
  <c r="G130" i="5"/>
  <c r="H130" i="5"/>
  <c r="E131" i="5"/>
  <c r="F131" i="5"/>
  <c r="G131" i="5"/>
  <c r="H131" i="5"/>
  <c r="E132" i="5"/>
  <c r="F132" i="5"/>
  <c r="G132" i="5"/>
  <c r="H132" i="5"/>
  <c r="E133" i="5"/>
  <c r="F133" i="5"/>
  <c r="G133" i="5"/>
  <c r="H133" i="5"/>
  <c r="E134" i="5"/>
  <c r="F134" i="5"/>
  <c r="G134" i="5"/>
  <c r="H134" i="5"/>
  <c r="E135" i="5"/>
  <c r="F135" i="5"/>
  <c r="G135" i="5"/>
  <c r="H135" i="5"/>
  <c r="E136" i="5"/>
  <c r="F136" i="5"/>
  <c r="G136" i="5"/>
  <c r="H136" i="5"/>
  <c r="E137" i="5"/>
  <c r="F137" i="5"/>
  <c r="G137" i="5"/>
  <c r="H137" i="5"/>
  <c r="E138" i="5"/>
  <c r="F138" i="5"/>
  <c r="G138" i="5"/>
  <c r="H138" i="5"/>
  <c r="E139" i="5"/>
  <c r="F139" i="5"/>
  <c r="G139" i="5"/>
  <c r="H139" i="5"/>
  <c r="E140" i="5"/>
  <c r="F140" i="5"/>
  <c r="G140" i="5"/>
  <c r="H140" i="5"/>
  <c r="E141" i="5"/>
  <c r="F141" i="5"/>
  <c r="G141" i="5"/>
  <c r="H141" i="5"/>
  <c r="E142" i="5"/>
  <c r="F142" i="5"/>
  <c r="G142" i="5"/>
  <c r="H142" i="5"/>
  <c r="E143" i="5"/>
  <c r="F143" i="5"/>
  <c r="G143" i="5"/>
  <c r="H143" i="5"/>
  <c r="E144" i="5"/>
  <c r="F144" i="5"/>
  <c r="G144" i="5"/>
  <c r="H144" i="5"/>
  <c r="E145" i="5"/>
  <c r="F145" i="5"/>
  <c r="G145" i="5"/>
  <c r="H145" i="5"/>
  <c r="E146" i="5"/>
  <c r="F146" i="5"/>
  <c r="G146" i="5"/>
  <c r="H146" i="5"/>
  <c r="E147" i="5"/>
  <c r="F147" i="5"/>
  <c r="G147" i="5"/>
  <c r="H147" i="5"/>
  <c r="E148" i="5"/>
  <c r="F148" i="5"/>
  <c r="G148" i="5"/>
  <c r="H148" i="5"/>
  <c r="E149" i="5"/>
  <c r="F149" i="5"/>
  <c r="G149" i="5"/>
  <c r="H149" i="5"/>
  <c r="E150" i="5"/>
  <c r="F150" i="5"/>
  <c r="G150" i="5"/>
  <c r="H150" i="5"/>
  <c r="E151" i="5"/>
  <c r="F151" i="5"/>
  <c r="G151" i="5"/>
  <c r="H151" i="5"/>
  <c r="E152" i="5"/>
  <c r="F152" i="5"/>
  <c r="G152" i="5"/>
  <c r="H152" i="5"/>
  <c r="E153" i="5"/>
  <c r="F153" i="5"/>
  <c r="G153" i="5"/>
  <c r="H153" i="5"/>
  <c r="E154" i="5"/>
  <c r="F154" i="5"/>
  <c r="G154" i="5"/>
  <c r="H154" i="5"/>
  <c r="E155" i="5"/>
  <c r="F155" i="5"/>
  <c r="G155" i="5"/>
  <c r="H155" i="5"/>
  <c r="E156" i="5"/>
  <c r="F156" i="5"/>
  <c r="G156" i="5"/>
  <c r="H156" i="5"/>
  <c r="E157" i="5"/>
  <c r="F157" i="5"/>
  <c r="G157" i="5"/>
  <c r="H157" i="5"/>
  <c r="E158" i="5"/>
  <c r="F158" i="5"/>
  <c r="G158" i="5"/>
  <c r="H158" i="5"/>
  <c r="E159" i="5"/>
  <c r="F159" i="5"/>
  <c r="G159" i="5"/>
  <c r="H159" i="5"/>
  <c r="E160" i="5"/>
  <c r="F160" i="5"/>
  <c r="G160" i="5"/>
  <c r="H160" i="5"/>
  <c r="E161" i="5"/>
  <c r="F161" i="5"/>
  <c r="G161" i="5"/>
  <c r="H161" i="5"/>
  <c r="E162" i="5"/>
  <c r="F162" i="5"/>
  <c r="G162" i="5"/>
  <c r="H162" i="5"/>
  <c r="E163" i="5"/>
  <c r="F163" i="5"/>
  <c r="G163" i="5"/>
  <c r="H163" i="5"/>
  <c r="E164" i="5"/>
  <c r="F164" i="5"/>
  <c r="G164" i="5"/>
  <c r="H164" i="5"/>
  <c r="E165" i="5"/>
  <c r="F165" i="5"/>
  <c r="G165" i="5"/>
  <c r="H165" i="5"/>
  <c r="E166" i="5"/>
  <c r="F166" i="5"/>
  <c r="G166" i="5"/>
  <c r="H166" i="5"/>
  <c r="E167" i="5"/>
  <c r="F167" i="5"/>
  <c r="G167" i="5"/>
  <c r="H167" i="5"/>
  <c r="E168" i="5"/>
  <c r="F168" i="5"/>
  <c r="G168" i="5"/>
  <c r="H168" i="5"/>
  <c r="E169" i="5"/>
  <c r="F169" i="5"/>
  <c r="G169" i="5"/>
  <c r="H169" i="5"/>
  <c r="E170" i="5"/>
  <c r="F170" i="5"/>
  <c r="G170" i="5"/>
  <c r="H170" i="5"/>
  <c r="E171" i="5"/>
  <c r="F171" i="5"/>
  <c r="G171" i="5"/>
  <c r="H171" i="5"/>
  <c r="E172" i="5"/>
  <c r="F172" i="5"/>
  <c r="G172" i="5"/>
  <c r="H172" i="5"/>
  <c r="E173" i="5"/>
  <c r="F173" i="5"/>
  <c r="G173" i="5"/>
  <c r="H173" i="5"/>
  <c r="E174" i="5"/>
  <c r="F174" i="5"/>
  <c r="G174" i="5"/>
  <c r="H174" i="5"/>
  <c r="E175" i="5"/>
  <c r="F175" i="5"/>
  <c r="G175" i="5"/>
  <c r="H175" i="5"/>
  <c r="E176" i="5"/>
  <c r="F176" i="5"/>
  <c r="G176" i="5"/>
  <c r="H176" i="5"/>
  <c r="E177" i="5"/>
  <c r="F177" i="5"/>
  <c r="G177" i="5"/>
  <c r="H177" i="5"/>
  <c r="E178" i="5"/>
  <c r="F178" i="5"/>
  <c r="G178" i="5"/>
  <c r="H178" i="5"/>
  <c r="E179" i="5"/>
  <c r="F179" i="5"/>
  <c r="G179" i="5"/>
  <c r="H179" i="5"/>
  <c r="E180" i="5"/>
  <c r="F180" i="5"/>
  <c r="G180" i="5"/>
  <c r="H180" i="5"/>
  <c r="E181" i="5"/>
  <c r="F181" i="5"/>
  <c r="G181" i="5"/>
  <c r="H181" i="5"/>
  <c r="E182" i="5"/>
  <c r="F182" i="5"/>
  <c r="G182" i="5"/>
  <c r="H182" i="5"/>
  <c r="E183" i="5"/>
  <c r="F183" i="5"/>
  <c r="G183" i="5"/>
  <c r="H183" i="5"/>
  <c r="E184" i="5"/>
  <c r="F184" i="5"/>
  <c r="G184" i="5"/>
  <c r="H184" i="5"/>
  <c r="E185" i="5"/>
  <c r="F185" i="5"/>
  <c r="G185" i="5"/>
  <c r="H185" i="5"/>
  <c r="E186" i="5"/>
  <c r="F186" i="5"/>
  <c r="G186" i="5"/>
  <c r="H186" i="5"/>
  <c r="E187" i="5"/>
  <c r="F187" i="5"/>
  <c r="G187" i="5"/>
  <c r="H187" i="5"/>
  <c r="E188" i="5"/>
  <c r="F188" i="5"/>
  <c r="G188" i="5"/>
  <c r="H188" i="5"/>
  <c r="E189" i="5"/>
  <c r="F189" i="5"/>
  <c r="G189" i="5"/>
  <c r="H189" i="5"/>
  <c r="E190" i="5"/>
  <c r="F190" i="5"/>
  <c r="G190" i="5"/>
  <c r="H190" i="5"/>
  <c r="E191" i="5"/>
  <c r="F191" i="5"/>
  <c r="G191" i="5"/>
  <c r="H191" i="5"/>
  <c r="E192" i="5"/>
  <c r="F192" i="5"/>
  <c r="G192" i="5"/>
  <c r="H192" i="5"/>
  <c r="E193" i="5"/>
  <c r="F193" i="5"/>
  <c r="G193" i="5"/>
  <c r="H193" i="5"/>
  <c r="E194" i="5"/>
  <c r="F194" i="5"/>
  <c r="G194" i="5"/>
  <c r="H194" i="5"/>
  <c r="E195" i="5"/>
  <c r="F195" i="5"/>
  <c r="G195" i="5"/>
  <c r="H195" i="5"/>
  <c r="E196" i="5"/>
  <c r="F196" i="5"/>
  <c r="G196" i="5"/>
  <c r="H196" i="5"/>
  <c r="E197" i="5"/>
  <c r="F197" i="5"/>
  <c r="G197" i="5"/>
  <c r="H197" i="5"/>
  <c r="E198" i="5"/>
  <c r="F198" i="5"/>
  <c r="G198" i="5"/>
  <c r="H198" i="5"/>
  <c r="E199" i="5"/>
  <c r="F199" i="5"/>
  <c r="G199" i="5"/>
  <c r="H199" i="5"/>
  <c r="E200" i="5"/>
  <c r="F200" i="5"/>
  <c r="G200" i="5"/>
  <c r="H200" i="5"/>
  <c r="E201" i="5"/>
  <c r="F201" i="5"/>
  <c r="G201" i="5"/>
  <c r="H201" i="5"/>
  <c r="E202" i="5"/>
  <c r="F202" i="5"/>
  <c r="G202" i="5"/>
  <c r="H202" i="5"/>
  <c r="E203" i="5"/>
  <c r="F203" i="5"/>
  <c r="G203" i="5"/>
  <c r="H203" i="5"/>
  <c r="E204" i="5"/>
  <c r="F204" i="5"/>
  <c r="G204" i="5"/>
  <c r="H204" i="5"/>
  <c r="E205" i="5"/>
  <c r="F205" i="5"/>
  <c r="G205" i="5"/>
  <c r="H205" i="5"/>
  <c r="E206" i="5"/>
  <c r="F206" i="5"/>
  <c r="G206" i="5"/>
  <c r="H206" i="5"/>
  <c r="E207" i="5"/>
  <c r="F207" i="5"/>
  <c r="G207" i="5"/>
  <c r="H207" i="5"/>
  <c r="E208" i="5"/>
  <c r="F208" i="5"/>
  <c r="G208" i="5"/>
  <c r="H208" i="5"/>
  <c r="E209" i="5"/>
  <c r="F209" i="5"/>
  <c r="G209" i="5"/>
  <c r="H209" i="5"/>
  <c r="E210" i="5"/>
  <c r="F210" i="5"/>
  <c r="G210" i="5"/>
  <c r="H210" i="5"/>
  <c r="E211" i="5"/>
  <c r="F211" i="5"/>
  <c r="G211" i="5"/>
  <c r="H211" i="5"/>
  <c r="E212" i="5"/>
  <c r="F212" i="5"/>
  <c r="G212" i="5"/>
  <c r="H212" i="5"/>
  <c r="E213" i="5"/>
  <c r="F213" i="5"/>
  <c r="G213" i="5"/>
  <c r="H213" i="5"/>
  <c r="E214" i="5"/>
  <c r="F214" i="5"/>
  <c r="G214" i="5"/>
  <c r="H214" i="5"/>
  <c r="E215" i="5"/>
  <c r="F215" i="5"/>
  <c r="G215" i="5"/>
  <c r="H215" i="5"/>
  <c r="E216" i="5"/>
  <c r="F216" i="5"/>
  <c r="G216" i="5"/>
  <c r="H216" i="5"/>
  <c r="E217" i="5"/>
  <c r="F217" i="5"/>
  <c r="G217" i="5"/>
  <c r="H217" i="5"/>
  <c r="E218" i="5"/>
  <c r="F218" i="5"/>
  <c r="G218" i="5"/>
  <c r="H218" i="5"/>
  <c r="E219" i="5"/>
  <c r="F219" i="5"/>
  <c r="G219" i="5"/>
  <c r="H219" i="5"/>
  <c r="E220" i="5"/>
  <c r="F220" i="5"/>
  <c r="G220" i="5"/>
  <c r="H220" i="5"/>
  <c r="E221" i="5"/>
  <c r="F221" i="5"/>
  <c r="G221" i="5"/>
  <c r="H221" i="5"/>
  <c r="E222" i="5"/>
  <c r="F222" i="5"/>
  <c r="G222" i="5"/>
  <c r="H222" i="5"/>
  <c r="E223" i="5"/>
  <c r="F223" i="5"/>
  <c r="G223" i="5"/>
  <c r="H223" i="5"/>
  <c r="E224" i="5"/>
  <c r="F224" i="5"/>
  <c r="G224" i="5"/>
  <c r="H224" i="5"/>
  <c r="E225" i="5"/>
  <c r="F225" i="5"/>
  <c r="G225" i="5"/>
  <c r="H225" i="5"/>
  <c r="E226" i="5"/>
  <c r="F226" i="5"/>
  <c r="G226" i="5"/>
  <c r="H226" i="5"/>
  <c r="E227" i="5"/>
  <c r="F227" i="5"/>
  <c r="G227" i="5"/>
  <c r="H227" i="5"/>
  <c r="E228" i="5"/>
  <c r="F228" i="5"/>
  <c r="G228" i="5"/>
  <c r="H228" i="5"/>
  <c r="E229" i="5"/>
  <c r="F229" i="5"/>
  <c r="G229" i="5"/>
  <c r="H229" i="5"/>
  <c r="E230" i="5"/>
  <c r="F230" i="5"/>
  <c r="G230" i="5"/>
  <c r="H230" i="5"/>
  <c r="E231" i="5"/>
  <c r="F231" i="5"/>
  <c r="G231" i="5"/>
  <c r="H231" i="5"/>
  <c r="E232" i="5"/>
  <c r="F232" i="5"/>
  <c r="G232" i="5"/>
  <c r="H232" i="5"/>
  <c r="E233" i="5"/>
  <c r="F233" i="5"/>
  <c r="G233" i="5"/>
  <c r="H233" i="5"/>
  <c r="E234" i="5"/>
  <c r="F234" i="5"/>
  <c r="G234" i="5"/>
  <c r="H234" i="5"/>
  <c r="E235" i="5"/>
  <c r="F235" i="5"/>
  <c r="G235" i="5"/>
  <c r="H235" i="5"/>
  <c r="E236" i="5"/>
  <c r="F236" i="5"/>
  <c r="G236" i="5"/>
  <c r="H236" i="5"/>
  <c r="E237" i="5"/>
  <c r="F237" i="5"/>
  <c r="G237" i="5"/>
  <c r="H237" i="5"/>
  <c r="E238" i="5"/>
  <c r="F238" i="5"/>
  <c r="G238" i="5"/>
  <c r="H238" i="5"/>
  <c r="E239" i="5"/>
  <c r="F239" i="5"/>
  <c r="G239" i="5"/>
  <c r="H239" i="5"/>
  <c r="E240" i="5"/>
  <c r="F240" i="5"/>
  <c r="G240" i="5"/>
  <c r="H240" i="5"/>
  <c r="E241" i="5"/>
  <c r="F241" i="5"/>
  <c r="G241" i="5"/>
  <c r="H241" i="5"/>
  <c r="E242" i="5"/>
  <c r="F242" i="5"/>
  <c r="G242" i="5"/>
  <c r="H242" i="5"/>
  <c r="E243" i="5"/>
  <c r="F243" i="5"/>
  <c r="G243" i="5"/>
  <c r="H243" i="5"/>
  <c r="E244" i="5"/>
  <c r="F244" i="5"/>
  <c r="G244" i="5"/>
  <c r="H244" i="5"/>
  <c r="E245" i="5"/>
  <c r="F245" i="5"/>
  <c r="G245" i="5"/>
  <c r="H245" i="5"/>
  <c r="E246" i="5"/>
  <c r="F246" i="5"/>
  <c r="G246" i="5"/>
  <c r="H246" i="5"/>
  <c r="E247" i="5"/>
  <c r="F247" i="5"/>
  <c r="G247" i="5"/>
  <c r="H247" i="5"/>
  <c r="E248" i="5"/>
  <c r="F248" i="5"/>
  <c r="G248" i="5"/>
  <c r="H248" i="5"/>
  <c r="E249" i="5"/>
  <c r="F249" i="5"/>
  <c r="G249" i="5"/>
  <c r="H249" i="5"/>
  <c r="E250" i="5"/>
  <c r="F250" i="5"/>
  <c r="G250" i="5"/>
  <c r="H250" i="5"/>
  <c r="E251" i="5"/>
  <c r="F251" i="5"/>
  <c r="G251" i="5"/>
  <c r="H251" i="5"/>
  <c r="E252" i="5"/>
  <c r="F252" i="5"/>
  <c r="G252" i="5"/>
  <c r="H252" i="5"/>
  <c r="E253" i="5"/>
  <c r="F253" i="5"/>
  <c r="G253" i="5"/>
  <c r="H253" i="5"/>
  <c r="E254" i="5"/>
  <c r="F254" i="5"/>
  <c r="G254" i="5"/>
  <c r="H254" i="5"/>
  <c r="E255" i="5"/>
  <c r="F255" i="5"/>
  <c r="G255" i="5"/>
  <c r="H255" i="5"/>
  <c r="E256" i="5"/>
  <c r="F256" i="5"/>
  <c r="G256" i="5"/>
  <c r="H256" i="5"/>
  <c r="E257" i="5"/>
  <c r="F257" i="5"/>
  <c r="G257" i="5"/>
  <c r="H257" i="5"/>
  <c r="E258" i="5"/>
  <c r="F258" i="5"/>
  <c r="G258" i="5"/>
  <c r="H258" i="5"/>
  <c r="E259" i="5"/>
  <c r="F259" i="5"/>
  <c r="G259" i="5"/>
  <c r="H259" i="5"/>
  <c r="E260" i="5"/>
  <c r="F260" i="5"/>
  <c r="G260" i="5"/>
  <c r="H260" i="5"/>
  <c r="E261" i="5"/>
  <c r="F261" i="5"/>
  <c r="G261" i="5"/>
  <c r="H261" i="5"/>
  <c r="E262" i="5"/>
  <c r="F262" i="5"/>
  <c r="G262" i="5"/>
  <c r="H262" i="5"/>
  <c r="E263" i="5"/>
  <c r="F263" i="5"/>
  <c r="G263" i="5"/>
  <c r="H263" i="5"/>
  <c r="E264" i="5"/>
  <c r="F264" i="5"/>
  <c r="G264" i="5"/>
  <c r="H264" i="5"/>
  <c r="E265" i="5"/>
  <c r="F265" i="5"/>
  <c r="G265" i="5"/>
  <c r="H265" i="5"/>
  <c r="E266" i="5"/>
  <c r="F266" i="5"/>
  <c r="G266" i="5"/>
  <c r="H266" i="5"/>
  <c r="E267" i="5"/>
  <c r="F267" i="5"/>
  <c r="G267" i="5"/>
  <c r="H267" i="5"/>
  <c r="E268" i="5"/>
  <c r="F268" i="5"/>
  <c r="G268" i="5"/>
  <c r="H268" i="5"/>
  <c r="E269" i="5"/>
  <c r="F269" i="5"/>
  <c r="G269" i="5"/>
  <c r="H269" i="5"/>
  <c r="E270" i="5"/>
  <c r="F270" i="5"/>
  <c r="G270" i="5"/>
  <c r="H270" i="5"/>
  <c r="E271" i="5"/>
  <c r="F271" i="5"/>
  <c r="G271" i="5"/>
  <c r="H271" i="5"/>
  <c r="E272" i="5"/>
  <c r="F272" i="5"/>
  <c r="G272" i="5"/>
  <c r="H272" i="5"/>
  <c r="E273" i="5"/>
  <c r="F273" i="5"/>
  <c r="G273" i="5"/>
  <c r="H273" i="5"/>
  <c r="E274" i="5"/>
  <c r="F274" i="5"/>
  <c r="G274" i="5"/>
  <c r="H274" i="5"/>
  <c r="E275" i="5"/>
  <c r="F275" i="5"/>
  <c r="G275" i="5"/>
  <c r="H275" i="5"/>
  <c r="E276" i="5"/>
  <c r="F276" i="5"/>
  <c r="G276" i="5"/>
  <c r="H276" i="5"/>
  <c r="E277" i="5"/>
  <c r="F277" i="5"/>
  <c r="G277" i="5"/>
  <c r="H277" i="5"/>
  <c r="E278" i="5"/>
  <c r="F278" i="5"/>
  <c r="G278" i="5"/>
  <c r="H278" i="5"/>
  <c r="E279" i="5"/>
  <c r="F279" i="5"/>
  <c r="G279" i="5"/>
  <c r="H279" i="5"/>
  <c r="E280" i="5"/>
  <c r="F280" i="5"/>
  <c r="G280" i="5"/>
  <c r="H280" i="5"/>
  <c r="E281" i="5"/>
  <c r="F281" i="5"/>
  <c r="G281" i="5"/>
  <c r="H281" i="5"/>
  <c r="E282" i="5"/>
  <c r="F282" i="5"/>
  <c r="G282" i="5"/>
  <c r="H282" i="5"/>
  <c r="E283" i="5"/>
  <c r="F283" i="5"/>
  <c r="G283" i="5"/>
  <c r="H283" i="5"/>
  <c r="E284" i="5"/>
  <c r="F284" i="5"/>
  <c r="G284" i="5"/>
  <c r="H284" i="5"/>
  <c r="E285" i="5"/>
  <c r="F285" i="5"/>
  <c r="G285" i="5"/>
  <c r="H285" i="5"/>
  <c r="E286" i="5"/>
  <c r="F286" i="5"/>
  <c r="G286" i="5"/>
  <c r="H286" i="5"/>
  <c r="E287" i="5"/>
  <c r="F287" i="5"/>
  <c r="G287" i="5"/>
  <c r="H287" i="5"/>
  <c r="E288" i="5"/>
  <c r="F288" i="5"/>
  <c r="G288" i="5"/>
  <c r="H288" i="5"/>
  <c r="E289" i="5"/>
  <c r="F289" i="5"/>
  <c r="G289" i="5"/>
  <c r="H289" i="5"/>
  <c r="E290" i="5"/>
  <c r="F290" i="5"/>
  <c r="G290" i="5"/>
  <c r="H290" i="5"/>
  <c r="E291" i="5"/>
  <c r="F291" i="5"/>
  <c r="G291" i="5"/>
  <c r="H291" i="5"/>
  <c r="E292" i="5"/>
  <c r="F292" i="5"/>
  <c r="G292" i="5"/>
  <c r="H292" i="5"/>
  <c r="E293" i="5"/>
  <c r="F293" i="5"/>
  <c r="G293" i="5"/>
  <c r="H293" i="5"/>
  <c r="E294" i="5"/>
  <c r="F294" i="5"/>
  <c r="G294" i="5"/>
  <c r="H294" i="5"/>
  <c r="E295" i="5"/>
  <c r="F295" i="5"/>
  <c r="G295" i="5"/>
  <c r="H295" i="5"/>
  <c r="E296" i="5"/>
  <c r="F296" i="5"/>
  <c r="G296" i="5"/>
  <c r="H296" i="5"/>
  <c r="E297" i="5"/>
  <c r="F297" i="5"/>
  <c r="G297" i="5"/>
  <c r="H297" i="5"/>
  <c r="E298" i="5"/>
  <c r="F298" i="5"/>
  <c r="G298" i="5"/>
  <c r="H298" i="5"/>
  <c r="E299" i="5"/>
  <c r="F299" i="5"/>
  <c r="G299" i="5"/>
  <c r="H299" i="5"/>
  <c r="E300" i="5"/>
  <c r="F300" i="5"/>
  <c r="G300" i="5"/>
  <c r="H300" i="5"/>
  <c r="E301" i="5"/>
  <c r="F301" i="5"/>
  <c r="G301" i="5"/>
  <c r="H301" i="5"/>
  <c r="E302" i="5"/>
  <c r="F302" i="5"/>
  <c r="G302" i="5"/>
  <c r="H302" i="5"/>
  <c r="E303" i="5"/>
  <c r="F303" i="5"/>
  <c r="G303" i="5"/>
  <c r="H303" i="5"/>
  <c r="E304" i="5"/>
  <c r="F304" i="5"/>
  <c r="G304" i="5"/>
  <c r="H304" i="5"/>
  <c r="E305" i="5"/>
  <c r="F305" i="5"/>
  <c r="G305" i="5"/>
  <c r="H305" i="5"/>
  <c r="E6" i="5"/>
  <c r="F6" i="5"/>
  <c r="G6" i="5"/>
  <c r="H6" i="5"/>
  <c r="C6" i="2"/>
  <c r="C3" i="5" s="1"/>
  <c r="D6" i="2"/>
  <c r="D3" i="5" s="1"/>
  <c r="G6" i="2"/>
  <c r="G3" i="5" s="1"/>
  <c r="H6" i="2"/>
  <c r="H3" i="5" s="1"/>
  <c r="F6" i="2"/>
  <c r="F3" i="5" s="1"/>
  <c r="E6" i="2"/>
  <c r="E3" i="5" s="1"/>
  <c r="B6" i="2"/>
  <c r="B3" i="5" s="1"/>
  <c r="I6" i="2"/>
  <c r="A6" i="2" s="1"/>
  <c r="A3" i="5" s="1"/>
  <c r="B309" i="2"/>
  <c r="I309" i="2" s="1"/>
  <c r="A309" i="2" s="1"/>
  <c r="A305" i="5" s="1"/>
  <c r="C309" i="2"/>
  <c r="C305" i="5" s="1"/>
  <c r="D309" i="2"/>
  <c r="D305" i="5" s="1"/>
  <c r="B308" i="2"/>
  <c r="I308" i="2" s="1"/>
  <c r="A308" i="2" s="1"/>
  <c r="A304" i="5" s="1"/>
  <c r="C308" i="2"/>
  <c r="C304" i="5" s="1"/>
  <c r="D308" i="2"/>
  <c r="D304" i="5" s="1"/>
  <c r="B304" i="2"/>
  <c r="C304" i="2"/>
  <c r="C300" i="5" s="1"/>
  <c r="D304" i="2"/>
  <c r="D300" i="5" s="1"/>
  <c r="B305" i="2"/>
  <c r="I305" i="2" s="1"/>
  <c r="A305" i="2" s="1"/>
  <c r="A301" i="5" s="1"/>
  <c r="C305" i="2"/>
  <c r="C301" i="5" s="1"/>
  <c r="D305" i="2"/>
  <c r="D301" i="5" s="1"/>
  <c r="B306" i="2"/>
  <c r="I306" i="2" s="1"/>
  <c r="A306" i="2" s="1"/>
  <c r="A302" i="5" s="1"/>
  <c r="C306" i="2"/>
  <c r="C302" i="5" s="1"/>
  <c r="D306" i="2"/>
  <c r="D302" i="5" s="1"/>
  <c r="B307" i="2"/>
  <c r="I307" i="2" s="1"/>
  <c r="A307" i="2" s="1"/>
  <c r="A303" i="5" s="1"/>
  <c r="C307" i="2"/>
  <c r="C303" i="5" s="1"/>
  <c r="D307" i="2"/>
  <c r="D303" i="5" s="1"/>
  <c r="B11" i="2"/>
  <c r="I11" i="2" s="1"/>
  <c r="A11" i="2" s="1"/>
  <c r="A7" i="5" s="1"/>
  <c r="B12" i="2"/>
  <c r="I12" i="2" s="1"/>
  <c r="A12" i="2" s="1"/>
  <c r="A8" i="5" s="1"/>
  <c r="B13" i="2"/>
  <c r="I13" i="2" s="1"/>
  <c r="A13" i="2" s="1"/>
  <c r="A9" i="5" s="1"/>
  <c r="B14" i="2"/>
  <c r="I14" i="2" s="1"/>
  <c r="A14" i="2" s="1"/>
  <c r="A10" i="5" s="1"/>
  <c r="B15" i="2"/>
  <c r="I15" i="2" s="1"/>
  <c r="A15" i="2" s="1"/>
  <c r="A11" i="5" s="1"/>
  <c r="B16" i="2"/>
  <c r="I16" i="2" s="1"/>
  <c r="A16" i="2" s="1"/>
  <c r="A12" i="5" s="1"/>
  <c r="B17" i="2"/>
  <c r="I17" i="2" s="1"/>
  <c r="A17" i="2" s="1"/>
  <c r="A13" i="5" s="1"/>
  <c r="B18" i="2"/>
  <c r="I18" i="2" s="1"/>
  <c r="A18" i="2" s="1"/>
  <c r="A14" i="5" s="1"/>
  <c r="B19" i="2"/>
  <c r="I19" i="2" s="1"/>
  <c r="A19" i="2" s="1"/>
  <c r="A15" i="5" s="1"/>
  <c r="B20" i="2"/>
  <c r="I20" i="2" s="1"/>
  <c r="A20" i="2" s="1"/>
  <c r="A16" i="5" s="1"/>
  <c r="B21" i="2"/>
  <c r="I21" i="2" s="1"/>
  <c r="A21" i="2" s="1"/>
  <c r="A17" i="5" s="1"/>
  <c r="B22" i="2"/>
  <c r="I22" i="2" s="1"/>
  <c r="A22" i="2" s="1"/>
  <c r="A18" i="5" s="1"/>
  <c r="B23" i="2"/>
  <c r="I23" i="2" s="1"/>
  <c r="A23" i="2" s="1"/>
  <c r="A19" i="5" s="1"/>
  <c r="B24" i="2"/>
  <c r="I24" i="2" s="1"/>
  <c r="A24" i="2" s="1"/>
  <c r="A20" i="5" s="1"/>
  <c r="B25" i="2"/>
  <c r="B26" i="2"/>
  <c r="B27" i="2"/>
  <c r="B28" i="2"/>
  <c r="I28" i="2" s="1"/>
  <c r="A28" i="2" s="1"/>
  <c r="A24" i="5" s="1"/>
  <c r="B29" i="2"/>
  <c r="B30" i="2"/>
  <c r="B31" i="2"/>
  <c r="B32" i="2"/>
  <c r="I32" i="2" s="1"/>
  <c r="A32" i="2" s="1"/>
  <c r="A28" i="5" s="1"/>
  <c r="B33" i="2"/>
  <c r="B34" i="2"/>
  <c r="D34" i="2"/>
  <c r="D30" i="5" s="1"/>
  <c r="B35" i="2"/>
  <c r="B36" i="2"/>
  <c r="I36" i="2" s="1"/>
  <c r="A36" i="2" s="1"/>
  <c r="A32" i="5" s="1"/>
  <c r="B37" i="2"/>
  <c r="B38" i="2"/>
  <c r="B39" i="2"/>
  <c r="B40" i="2"/>
  <c r="B41" i="2"/>
  <c r="B42" i="2"/>
  <c r="B43" i="2"/>
  <c r="B44" i="2"/>
  <c r="I44" i="2" s="1"/>
  <c r="A44" i="2" s="1"/>
  <c r="A40" i="5" s="1"/>
  <c r="B45" i="2"/>
  <c r="B46" i="2"/>
  <c r="B47" i="2"/>
  <c r="B48" i="2"/>
  <c r="B49" i="2"/>
  <c r="B50" i="2"/>
  <c r="B51" i="2"/>
  <c r="B52" i="2"/>
  <c r="I52" i="2" s="1"/>
  <c r="A52" i="2" s="1"/>
  <c r="A48" i="5" s="1"/>
  <c r="B53" i="2"/>
  <c r="B54" i="2"/>
  <c r="B55" i="2"/>
  <c r="B56" i="2"/>
  <c r="B57" i="2"/>
  <c r="B58" i="2"/>
  <c r="B59" i="2"/>
  <c r="B60" i="2"/>
  <c r="I60" i="2" s="1"/>
  <c r="A60" i="2" s="1"/>
  <c r="A56" i="5" s="1"/>
  <c r="B61" i="2"/>
  <c r="B62" i="2"/>
  <c r="B63" i="2"/>
  <c r="B64" i="2"/>
  <c r="B65" i="2"/>
  <c r="B66" i="2"/>
  <c r="B67" i="2"/>
  <c r="B68" i="2"/>
  <c r="I68" i="2" s="1"/>
  <c r="A68" i="2" s="1"/>
  <c r="A64" i="5" s="1"/>
  <c r="B69" i="2"/>
  <c r="B70" i="2"/>
  <c r="B71" i="2"/>
  <c r="B72" i="2"/>
  <c r="B73" i="2"/>
  <c r="B74" i="2"/>
  <c r="B75" i="2"/>
  <c r="B76" i="2"/>
  <c r="I76" i="2" s="1"/>
  <c r="A76" i="2" s="1"/>
  <c r="A72" i="5" s="1"/>
  <c r="B77" i="2"/>
  <c r="B78" i="2"/>
  <c r="B79" i="2"/>
  <c r="B80" i="2"/>
  <c r="B81" i="2"/>
  <c r="B82" i="2"/>
  <c r="B83" i="2"/>
  <c r="B84" i="2"/>
  <c r="I84" i="2" s="1"/>
  <c r="A84" i="2" s="1"/>
  <c r="A80" i="5" s="1"/>
  <c r="B85" i="2"/>
  <c r="B86" i="2"/>
  <c r="B87" i="2"/>
  <c r="B88" i="2"/>
  <c r="B89" i="2"/>
  <c r="B90" i="2"/>
  <c r="B91" i="2"/>
  <c r="B92" i="2"/>
  <c r="I92" i="2" s="1"/>
  <c r="A92" i="2" s="1"/>
  <c r="A88" i="5" s="1"/>
  <c r="B93" i="2"/>
  <c r="B94" i="2"/>
  <c r="B95" i="2"/>
  <c r="B96" i="2"/>
  <c r="B97" i="2"/>
  <c r="B98" i="2"/>
  <c r="B99" i="2"/>
  <c r="B100" i="2"/>
  <c r="I100" i="2" s="1"/>
  <c r="A100" i="2" s="1"/>
  <c r="A96" i="5" s="1"/>
  <c r="D100" i="2"/>
  <c r="D96" i="5" s="1"/>
  <c r="B101" i="2"/>
  <c r="B102" i="2"/>
  <c r="I102" i="2" s="1"/>
  <c r="A102" i="2" s="1"/>
  <c r="A98" i="5" s="1"/>
  <c r="B103" i="2"/>
  <c r="B104" i="2"/>
  <c r="B105" i="2"/>
  <c r="B106" i="2"/>
  <c r="I106" i="2" s="1"/>
  <c r="A106" i="2" s="1"/>
  <c r="A102" i="5" s="1"/>
  <c r="B107" i="2"/>
  <c r="B108" i="2"/>
  <c r="I108" i="2" s="1"/>
  <c r="A108" i="2" s="1"/>
  <c r="A104" i="5" s="1"/>
  <c r="B109" i="2"/>
  <c r="B110" i="2"/>
  <c r="I110" i="2" s="1"/>
  <c r="A110" i="2" s="1"/>
  <c r="A106" i="5" s="1"/>
  <c r="B111" i="2"/>
  <c r="B112" i="2"/>
  <c r="D112" i="2"/>
  <c r="D108" i="5" s="1"/>
  <c r="B113" i="2"/>
  <c r="B114" i="2"/>
  <c r="B115" i="2"/>
  <c r="B116" i="2"/>
  <c r="D116" i="2"/>
  <c r="D112" i="5" s="1"/>
  <c r="B117" i="2"/>
  <c r="B118" i="2"/>
  <c r="B119" i="2"/>
  <c r="B120" i="2"/>
  <c r="I120" i="2" s="1"/>
  <c r="A120" i="2" s="1"/>
  <c r="A116" i="5" s="1"/>
  <c r="B121" i="2"/>
  <c r="B122" i="2"/>
  <c r="B123" i="2"/>
  <c r="B124" i="2"/>
  <c r="I124" i="2" s="1"/>
  <c r="A124" i="2" s="1"/>
  <c r="A120" i="5" s="1"/>
  <c r="B125" i="2"/>
  <c r="B126" i="2"/>
  <c r="B127" i="2"/>
  <c r="B128" i="2"/>
  <c r="I128" i="2" s="1"/>
  <c r="A128" i="2" s="1"/>
  <c r="A124" i="5" s="1"/>
  <c r="B129" i="2"/>
  <c r="B130" i="2"/>
  <c r="B131" i="2"/>
  <c r="B132" i="2"/>
  <c r="I132" i="2" s="1"/>
  <c r="A132" i="2" s="1"/>
  <c r="A128" i="5" s="1"/>
  <c r="B133" i="2"/>
  <c r="B134" i="2"/>
  <c r="B135" i="2"/>
  <c r="B136" i="2"/>
  <c r="I136" i="2" s="1"/>
  <c r="A136" i="2" s="1"/>
  <c r="A132" i="5" s="1"/>
  <c r="B137" i="2"/>
  <c r="B138" i="2"/>
  <c r="B139" i="2"/>
  <c r="B140" i="2"/>
  <c r="I140" i="2" s="1"/>
  <c r="A140" i="2" s="1"/>
  <c r="A136" i="5" s="1"/>
  <c r="B141" i="2"/>
  <c r="B142" i="2"/>
  <c r="B143" i="2"/>
  <c r="B144" i="2"/>
  <c r="I144" i="2" s="1"/>
  <c r="A144" i="2" s="1"/>
  <c r="A140" i="5" s="1"/>
  <c r="D144" i="2"/>
  <c r="D140" i="5" s="1"/>
  <c r="B145" i="2"/>
  <c r="B146" i="2"/>
  <c r="B147" i="2"/>
  <c r="B148" i="2"/>
  <c r="I148" i="2" s="1"/>
  <c r="A148" i="2" s="1"/>
  <c r="A144" i="5" s="1"/>
  <c r="B149" i="2"/>
  <c r="B150" i="2"/>
  <c r="B151" i="2"/>
  <c r="B152" i="2"/>
  <c r="B153" i="2"/>
  <c r="B154" i="2"/>
  <c r="B155" i="2"/>
  <c r="B156" i="2"/>
  <c r="I156" i="2" s="1"/>
  <c r="A156" i="2" s="1"/>
  <c r="A152" i="5" s="1"/>
  <c r="B157" i="2"/>
  <c r="B158" i="2"/>
  <c r="B159" i="2"/>
  <c r="B160" i="2"/>
  <c r="B161" i="2"/>
  <c r="B162" i="2"/>
  <c r="B163" i="2"/>
  <c r="B164" i="2"/>
  <c r="I164" i="2" s="1"/>
  <c r="A164" i="2" s="1"/>
  <c r="A160" i="5" s="1"/>
  <c r="D164" i="2"/>
  <c r="D160" i="5" s="1"/>
  <c r="B165" i="2"/>
  <c r="B166" i="2"/>
  <c r="B167" i="2"/>
  <c r="B168" i="2"/>
  <c r="B169" i="2"/>
  <c r="B170" i="2"/>
  <c r="B171" i="2"/>
  <c r="B172" i="2"/>
  <c r="B173" i="2"/>
  <c r="B174" i="2"/>
  <c r="B175" i="2"/>
  <c r="I175" i="2" s="1"/>
  <c r="A175" i="2" s="1"/>
  <c r="A171" i="5" s="1"/>
  <c r="B176" i="2"/>
  <c r="B177" i="2"/>
  <c r="B178" i="2"/>
  <c r="B179" i="2"/>
  <c r="B180" i="2"/>
  <c r="I180" i="2" s="1"/>
  <c r="A180" i="2" s="1"/>
  <c r="A176" i="5" s="1"/>
  <c r="D180" i="2"/>
  <c r="D176" i="5" s="1"/>
  <c r="B181" i="2"/>
  <c r="B182" i="2"/>
  <c r="B183" i="2"/>
  <c r="B184" i="2"/>
  <c r="B185" i="2"/>
  <c r="B186" i="2"/>
  <c r="B187" i="2"/>
  <c r="B188" i="2"/>
  <c r="B189" i="2"/>
  <c r="B190" i="2"/>
  <c r="B191" i="2"/>
  <c r="I191" i="2" s="1"/>
  <c r="A191" i="2" s="1"/>
  <c r="A187" i="5" s="1"/>
  <c r="B192" i="2"/>
  <c r="B193" i="2"/>
  <c r="B194" i="2"/>
  <c r="B195" i="2"/>
  <c r="B196" i="2"/>
  <c r="D196" i="2"/>
  <c r="D192" i="5" s="1"/>
  <c r="B197" i="2"/>
  <c r="B198" i="2"/>
  <c r="B199" i="2"/>
  <c r="B200" i="2"/>
  <c r="B201" i="2"/>
  <c r="B202" i="2"/>
  <c r="B203" i="2"/>
  <c r="B204" i="2"/>
  <c r="B205" i="2"/>
  <c r="B206" i="2"/>
  <c r="B207" i="2"/>
  <c r="B208" i="2"/>
  <c r="D208" i="2"/>
  <c r="D204" i="5" s="1"/>
  <c r="B209" i="2"/>
  <c r="B210" i="2"/>
  <c r="B211" i="2"/>
  <c r="B212" i="2"/>
  <c r="D212" i="2"/>
  <c r="D208" i="5" s="1"/>
  <c r="B213" i="2"/>
  <c r="B214" i="2"/>
  <c r="B215" i="2"/>
  <c r="B216" i="2"/>
  <c r="B217" i="2"/>
  <c r="B218" i="2"/>
  <c r="B219" i="2"/>
  <c r="B220" i="2"/>
  <c r="B221" i="2"/>
  <c r="B222" i="2"/>
  <c r="B223" i="2"/>
  <c r="B224" i="2"/>
  <c r="B225" i="2"/>
  <c r="B226" i="2"/>
  <c r="B227" i="2"/>
  <c r="B228" i="2"/>
  <c r="D228" i="2"/>
  <c r="D224" i="5" s="1"/>
  <c r="B229" i="2"/>
  <c r="B230" i="2"/>
  <c r="B231" i="2"/>
  <c r="B232" i="2"/>
  <c r="D232" i="2"/>
  <c r="D228" i="5" s="1"/>
  <c r="B233" i="2"/>
  <c r="B234" i="2"/>
  <c r="B235" i="2"/>
  <c r="B236" i="2"/>
  <c r="B237" i="2"/>
  <c r="B238" i="2"/>
  <c r="B239" i="2"/>
  <c r="B240" i="2"/>
  <c r="B241" i="2"/>
  <c r="B242" i="2"/>
  <c r="B243" i="2"/>
  <c r="B244" i="2"/>
  <c r="B245" i="2"/>
  <c r="D245" i="2"/>
  <c r="D241" i="5" s="1"/>
  <c r="B246" i="2"/>
  <c r="B247" i="2"/>
  <c r="B248" i="2"/>
  <c r="D248" i="2"/>
  <c r="D244" i="5" s="1"/>
  <c r="B249" i="2"/>
  <c r="D249" i="2"/>
  <c r="D245" i="5" s="1"/>
  <c r="B250" i="2"/>
  <c r="B251" i="2"/>
  <c r="D251" i="2"/>
  <c r="D247" i="5" s="1"/>
  <c r="B252" i="2"/>
  <c r="B253" i="2"/>
  <c r="D253" i="2"/>
  <c r="D249" i="5" s="1"/>
  <c r="B254" i="2"/>
  <c r="B255" i="2"/>
  <c r="B256" i="2"/>
  <c r="D256" i="2"/>
  <c r="D252" i="5" s="1"/>
  <c r="B257" i="2"/>
  <c r="D257" i="2"/>
  <c r="D253" i="5" s="1"/>
  <c r="B258" i="2"/>
  <c r="B259" i="2"/>
  <c r="D259" i="2"/>
  <c r="D255" i="5" s="1"/>
  <c r="B260" i="2"/>
  <c r="I260" i="2" s="1"/>
  <c r="A260" i="2" s="1"/>
  <c r="A256" i="5" s="1"/>
  <c r="B261" i="2"/>
  <c r="D261" i="2"/>
  <c r="D257" i="5" s="1"/>
  <c r="B262" i="2"/>
  <c r="B263" i="2"/>
  <c r="B264" i="2"/>
  <c r="I264" i="2" s="1"/>
  <c r="A264" i="2" s="1"/>
  <c r="A260" i="5" s="1"/>
  <c r="D264" i="2"/>
  <c r="D260" i="5" s="1"/>
  <c r="B265" i="2"/>
  <c r="D265" i="2"/>
  <c r="D261" i="5" s="1"/>
  <c r="B266" i="2"/>
  <c r="B267" i="2"/>
  <c r="D267" i="2"/>
  <c r="D263" i="5" s="1"/>
  <c r="B268" i="2"/>
  <c r="I268" i="2" s="1"/>
  <c r="A268" i="2" s="1"/>
  <c r="A264" i="5" s="1"/>
  <c r="B269" i="2"/>
  <c r="D269" i="2"/>
  <c r="D265" i="5" s="1"/>
  <c r="B270" i="2"/>
  <c r="B271" i="2"/>
  <c r="B272" i="2"/>
  <c r="I272" i="2" s="1"/>
  <c r="A272" i="2" s="1"/>
  <c r="A268" i="5" s="1"/>
  <c r="D272" i="2"/>
  <c r="D268" i="5" s="1"/>
  <c r="B273" i="2"/>
  <c r="I273" i="2" s="1"/>
  <c r="A273" i="2" s="1"/>
  <c r="A269" i="5" s="1"/>
  <c r="D273" i="2"/>
  <c r="D269" i="5" s="1"/>
  <c r="B274" i="2"/>
  <c r="I274" i="2" s="1"/>
  <c r="A274" i="2" s="1"/>
  <c r="A270" i="5" s="1"/>
  <c r="B275" i="2"/>
  <c r="I275" i="2" s="1"/>
  <c r="A275" i="2" s="1"/>
  <c r="A271" i="5" s="1"/>
  <c r="D275" i="2"/>
  <c r="D271" i="5" s="1"/>
  <c r="B276" i="2"/>
  <c r="I276" i="2" s="1"/>
  <c r="A276" i="2" s="1"/>
  <c r="A272" i="5" s="1"/>
  <c r="B277" i="2"/>
  <c r="I277" i="2" s="1"/>
  <c r="A277" i="2" s="1"/>
  <c r="A273" i="5" s="1"/>
  <c r="D277" i="2"/>
  <c r="D273" i="5" s="1"/>
  <c r="B278" i="2"/>
  <c r="B279" i="2"/>
  <c r="I279" i="2" s="1"/>
  <c r="A279" i="2" s="1"/>
  <c r="A275" i="5" s="1"/>
  <c r="B280" i="2"/>
  <c r="I280" i="2" s="1"/>
  <c r="A280" i="2" s="1"/>
  <c r="A276" i="5" s="1"/>
  <c r="D280" i="2"/>
  <c r="D276" i="5" s="1"/>
  <c r="B281" i="2"/>
  <c r="I281" i="2" s="1"/>
  <c r="A281" i="2" s="1"/>
  <c r="A277" i="5" s="1"/>
  <c r="D281" i="2"/>
  <c r="D277" i="5" s="1"/>
  <c r="B282" i="2"/>
  <c r="I282" i="2" s="1"/>
  <c r="A282" i="2" s="1"/>
  <c r="A278" i="5" s="1"/>
  <c r="B283" i="2"/>
  <c r="I283" i="2" s="1"/>
  <c r="A283" i="2" s="1"/>
  <c r="A279" i="5" s="1"/>
  <c r="D283" i="2"/>
  <c r="D279" i="5" s="1"/>
  <c r="B284" i="2"/>
  <c r="I284" i="2" s="1"/>
  <c r="A284" i="2" s="1"/>
  <c r="A280" i="5" s="1"/>
  <c r="D284" i="2"/>
  <c r="D280" i="5" s="1"/>
  <c r="B285" i="2"/>
  <c r="I285" i="2" s="1"/>
  <c r="A285" i="2" s="1"/>
  <c r="A281" i="5" s="1"/>
  <c r="D285" i="2"/>
  <c r="D281" i="5" s="1"/>
  <c r="B286" i="2"/>
  <c r="I286" i="2" s="1"/>
  <c r="A286" i="2" s="1"/>
  <c r="A282" i="5" s="1"/>
  <c r="B287" i="2"/>
  <c r="I287" i="2" s="1"/>
  <c r="A287" i="2" s="1"/>
  <c r="A283" i="5" s="1"/>
  <c r="D287" i="2"/>
  <c r="D283" i="5" s="1"/>
  <c r="B288" i="2"/>
  <c r="D288" i="2"/>
  <c r="D284" i="5" s="1"/>
  <c r="B289" i="2"/>
  <c r="I289" i="2" s="1"/>
  <c r="A289" i="2" s="1"/>
  <c r="A285" i="5" s="1"/>
  <c r="D289" i="2"/>
  <c r="D285" i="5" s="1"/>
  <c r="B290" i="2"/>
  <c r="B291" i="2"/>
  <c r="I291" i="2" s="1"/>
  <c r="A291" i="2" s="1"/>
  <c r="A287" i="5" s="1"/>
  <c r="D291" i="2"/>
  <c r="D287" i="5" s="1"/>
  <c r="B292" i="2"/>
  <c r="I292" i="2" s="1"/>
  <c r="A292" i="2" s="1"/>
  <c r="A288" i="5" s="1"/>
  <c r="D292" i="2"/>
  <c r="D288" i="5" s="1"/>
  <c r="B293" i="2"/>
  <c r="I293" i="2" s="1"/>
  <c r="A293" i="2" s="1"/>
  <c r="A289" i="5" s="1"/>
  <c r="D293" i="2"/>
  <c r="D289" i="5" s="1"/>
  <c r="B294" i="2"/>
  <c r="I294" i="2" s="1"/>
  <c r="A294" i="2" s="1"/>
  <c r="A290" i="5" s="1"/>
  <c r="B295" i="2"/>
  <c r="D295" i="2"/>
  <c r="D291" i="5" s="1"/>
  <c r="B296" i="2"/>
  <c r="I296" i="2" s="1"/>
  <c r="A296" i="2" s="1"/>
  <c r="A292" i="5" s="1"/>
  <c r="D296" i="2"/>
  <c r="D292" i="5" s="1"/>
  <c r="B297" i="2"/>
  <c r="I297" i="2" s="1"/>
  <c r="A297" i="2" s="1"/>
  <c r="A293" i="5" s="1"/>
  <c r="D297" i="2"/>
  <c r="D293" i="5" s="1"/>
  <c r="B298" i="2"/>
  <c r="I298" i="2" s="1"/>
  <c r="A298" i="2" s="1"/>
  <c r="A294" i="5" s="1"/>
  <c r="B299" i="2"/>
  <c r="I299" i="2" s="1"/>
  <c r="A299" i="2" s="1"/>
  <c r="A295" i="5" s="1"/>
  <c r="D299" i="2"/>
  <c r="D295" i="5" s="1"/>
  <c r="B300" i="2"/>
  <c r="I300" i="2" s="1"/>
  <c r="A300" i="2" s="1"/>
  <c r="A296" i="5" s="1"/>
  <c r="D300" i="2"/>
  <c r="D296" i="5" s="1"/>
  <c r="B301" i="2"/>
  <c r="I301" i="2" s="1"/>
  <c r="A301" i="2" s="1"/>
  <c r="A297" i="5" s="1"/>
  <c r="D301" i="2"/>
  <c r="D297" i="5" s="1"/>
  <c r="B302" i="2"/>
  <c r="I302" i="2" s="1"/>
  <c r="A302" i="2" s="1"/>
  <c r="A298" i="5" s="1"/>
  <c r="B303" i="2"/>
  <c r="I303" i="2" s="1"/>
  <c r="A303" i="2" s="1"/>
  <c r="A299" i="5" s="1"/>
  <c r="D303" i="2"/>
  <c r="D299" i="5" s="1"/>
  <c r="B10" i="2"/>
  <c r="I10" i="2" s="1"/>
  <c r="A10" i="2" s="1"/>
  <c r="A6" i="5" s="1"/>
  <c r="B296" i="5" l="1"/>
  <c r="B136" i="5"/>
  <c r="B289" i="5"/>
  <c r="B128" i="5"/>
  <c r="B303" i="5"/>
  <c r="B281" i="5"/>
  <c r="B120" i="5"/>
  <c r="B305" i="5"/>
  <c r="B298" i="5"/>
  <c r="B256" i="5"/>
  <c r="B28" i="5"/>
  <c r="B285" i="5"/>
  <c r="B276" i="5"/>
  <c r="B268" i="5"/>
  <c r="B160" i="5"/>
  <c r="B104" i="5"/>
  <c r="B40" i="5"/>
  <c r="B301" i="5"/>
  <c r="B292" i="5"/>
  <c r="B282" i="5"/>
  <c r="B275" i="5"/>
  <c r="B264" i="5"/>
  <c r="B140" i="5"/>
  <c r="B124" i="5"/>
  <c r="B96" i="5"/>
  <c r="B32" i="5"/>
  <c r="B273" i="5"/>
  <c r="B72" i="5"/>
  <c r="B304" i="5"/>
  <c r="B297" i="5"/>
  <c r="B287" i="5"/>
  <c r="B280" i="5"/>
  <c r="B272" i="5"/>
  <c r="B187" i="5"/>
  <c r="B132" i="5"/>
  <c r="B116" i="5"/>
  <c r="B64" i="5"/>
  <c r="B24" i="5"/>
  <c r="I288" i="2"/>
  <c r="A288" i="2" s="1"/>
  <c r="A284" i="5" s="1"/>
  <c r="B284" i="5"/>
  <c r="B293" i="5"/>
  <c r="B277" i="5"/>
  <c r="B269" i="5"/>
  <c r="I295" i="2"/>
  <c r="A295" i="2" s="1"/>
  <c r="A291" i="5" s="1"/>
  <c r="B291" i="5"/>
  <c r="I290" i="2"/>
  <c r="A290" i="2" s="1"/>
  <c r="A286" i="5" s="1"/>
  <c r="B286" i="5"/>
  <c r="I278" i="2"/>
  <c r="A278" i="2" s="1"/>
  <c r="A274" i="5" s="1"/>
  <c r="B274" i="5"/>
  <c r="I270" i="2"/>
  <c r="A270" i="2" s="1"/>
  <c r="A266" i="5" s="1"/>
  <c r="B266" i="5"/>
  <c r="I265" i="2"/>
  <c r="A265" i="2" s="1"/>
  <c r="A261" i="5" s="1"/>
  <c r="B261" i="5"/>
  <c r="I262" i="2"/>
  <c r="A262" i="2" s="1"/>
  <c r="A258" i="5" s="1"/>
  <c r="B258" i="5"/>
  <c r="I257" i="2"/>
  <c r="A257" i="2" s="1"/>
  <c r="A253" i="5" s="1"/>
  <c r="B253" i="5"/>
  <c r="I254" i="2"/>
  <c r="A254" i="2" s="1"/>
  <c r="A250" i="5" s="1"/>
  <c r="B250" i="5"/>
  <c r="I249" i="2"/>
  <c r="A249" i="2" s="1"/>
  <c r="A245" i="5" s="1"/>
  <c r="B245" i="5"/>
  <c r="I246" i="2"/>
  <c r="A246" i="2" s="1"/>
  <c r="A242" i="5" s="1"/>
  <c r="B242" i="5"/>
  <c r="I243" i="2"/>
  <c r="A243" i="2" s="1"/>
  <c r="A239" i="5" s="1"/>
  <c r="B239" i="5"/>
  <c r="I239" i="2"/>
  <c r="A239" i="2" s="1"/>
  <c r="A235" i="5" s="1"/>
  <c r="B235" i="5"/>
  <c r="I235" i="2"/>
  <c r="A235" i="2" s="1"/>
  <c r="A231" i="5" s="1"/>
  <c r="B231" i="5"/>
  <c r="I232" i="2"/>
  <c r="A232" i="2" s="1"/>
  <c r="A228" i="5" s="1"/>
  <c r="B228" i="5"/>
  <c r="I225" i="2"/>
  <c r="A225" i="2" s="1"/>
  <c r="A221" i="5" s="1"/>
  <c r="B221" i="5"/>
  <c r="I221" i="2"/>
  <c r="A221" i="2" s="1"/>
  <c r="A217" i="5" s="1"/>
  <c r="B217" i="5"/>
  <c r="I217" i="2"/>
  <c r="A217" i="2" s="1"/>
  <c r="A213" i="5" s="1"/>
  <c r="B213" i="5"/>
  <c r="I213" i="2"/>
  <c r="A213" i="2" s="1"/>
  <c r="A209" i="5" s="1"/>
  <c r="B209" i="5"/>
  <c r="I210" i="2"/>
  <c r="A210" i="2" s="1"/>
  <c r="A206" i="5" s="1"/>
  <c r="B206" i="5"/>
  <c r="I207" i="2"/>
  <c r="A207" i="2" s="1"/>
  <c r="A203" i="5" s="1"/>
  <c r="B203" i="5"/>
  <c r="I203" i="2"/>
  <c r="A203" i="2" s="1"/>
  <c r="A199" i="5" s="1"/>
  <c r="B199" i="5"/>
  <c r="I199" i="2"/>
  <c r="A199" i="2" s="1"/>
  <c r="A195" i="5" s="1"/>
  <c r="B195" i="5"/>
  <c r="I196" i="2"/>
  <c r="A196" i="2" s="1"/>
  <c r="A192" i="5" s="1"/>
  <c r="B192" i="5"/>
  <c r="I192" i="2"/>
  <c r="A192" i="2" s="1"/>
  <c r="A188" i="5" s="1"/>
  <c r="B188" i="5"/>
  <c r="I188" i="2"/>
  <c r="A188" i="2" s="1"/>
  <c r="A184" i="5" s="1"/>
  <c r="B184" i="5"/>
  <c r="I184" i="2"/>
  <c r="A184" i="2" s="1"/>
  <c r="A180" i="5" s="1"/>
  <c r="B180" i="5"/>
  <c r="I177" i="2"/>
  <c r="A177" i="2" s="1"/>
  <c r="A173" i="5" s="1"/>
  <c r="B173" i="5"/>
  <c r="I173" i="2"/>
  <c r="A173" i="2" s="1"/>
  <c r="A169" i="5" s="1"/>
  <c r="B169" i="5"/>
  <c r="I169" i="2"/>
  <c r="A169" i="2" s="1"/>
  <c r="A165" i="5" s="1"/>
  <c r="B165" i="5"/>
  <c r="I165" i="2"/>
  <c r="A165" i="2" s="1"/>
  <c r="A161" i="5" s="1"/>
  <c r="B161" i="5"/>
  <c r="I162" i="2"/>
  <c r="A162" i="2" s="1"/>
  <c r="A158" i="5" s="1"/>
  <c r="B158" i="5"/>
  <c r="I158" i="2"/>
  <c r="A158" i="2" s="1"/>
  <c r="A154" i="5" s="1"/>
  <c r="B154" i="5"/>
  <c r="I154" i="2"/>
  <c r="A154" i="2" s="1"/>
  <c r="A150" i="5" s="1"/>
  <c r="B150" i="5"/>
  <c r="I150" i="2"/>
  <c r="A150" i="2" s="1"/>
  <c r="A146" i="5" s="1"/>
  <c r="B146" i="5"/>
  <c r="I146" i="2"/>
  <c r="A146" i="2" s="1"/>
  <c r="A142" i="5" s="1"/>
  <c r="B142" i="5"/>
  <c r="I143" i="2"/>
  <c r="A143" i="2" s="1"/>
  <c r="A139" i="5" s="1"/>
  <c r="B139" i="5"/>
  <c r="I139" i="2"/>
  <c r="A139" i="2" s="1"/>
  <c r="A135" i="5" s="1"/>
  <c r="B135" i="5"/>
  <c r="I135" i="2"/>
  <c r="A135" i="2" s="1"/>
  <c r="A131" i="5" s="1"/>
  <c r="B131" i="5"/>
  <c r="I131" i="2"/>
  <c r="A131" i="2" s="1"/>
  <c r="A127" i="5" s="1"/>
  <c r="B127" i="5"/>
  <c r="I127" i="2"/>
  <c r="A127" i="2" s="1"/>
  <c r="A123" i="5" s="1"/>
  <c r="B123" i="5"/>
  <c r="I123" i="2"/>
  <c r="A123" i="2" s="1"/>
  <c r="A119" i="5" s="1"/>
  <c r="B119" i="5"/>
  <c r="I119" i="2"/>
  <c r="A119" i="2" s="1"/>
  <c r="A115" i="5" s="1"/>
  <c r="B115" i="5"/>
  <c r="I116" i="2"/>
  <c r="A116" i="2" s="1"/>
  <c r="A112" i="5" s="1"/>
  <c r="B112" i="5"/>
  <c r="I109" i="2"/>
  <c r="A109" i="2" s="1"/>
  <c r="A105" i="5" s="1"/>
  <c r="B105" i="5"/>
  <c r="I105" i="2"/>
  <c r="A105" i="2" s="1"/>
  <c r="A101" i="5" s="1"/>
  <c r="B101" i="5"/>
  <c r="I101" i="2"/>
  <c r="A101" i="2" s="1"/>
  <c r="A97" i="5" s="1"/>
  <c r="B97" i="5"/>
  <c r="I98" i="2"/>
  <c r="A98" i="2" s="1"/>
  <c r="A94" i="5" s="1"/>
  <c r="B94" i="5"/>
  <c r="I94" i="2"/>
  <c r="A94" i="2" s="1"/>
  <c r="A90" i="5" s="1"/>
  <c r="B90" i="5"/>
  <c r="I90" i="2"/>
  <c r="A90" i="2" s="1"/>
  <c r="A86" i="5" s="1"/>
  <c r="B86" i="5"/>
  <c r="I86" i="2"/>
  <c r="A86" i="2" s="1"/>
  <c r="A82" i="5" s="1"/>
  <c r="B82" i="5"/>
  <c r="I82" i="2"/>
  <c r="A82" i="2" s="1"/>
  <c r="A78" i="5" s="1"/>
  <c r="B78" i="5"/>
  <c r="I78" i="2"/>
  <c r="A78" i="2" s="1"/>
  <c r="A74" i="5" s="1"/>
  <c r="B74" i="5"/>
  <c r="I74" i="2"/>
  <c r="A74" i="2" s="1"/>
  <c r="A70" i="5" s="1"/>
  <c r="B70" i="5"/>
  <c r="I70" i="2"/>
  <c r="A70" i="2" s="1"/>
  <c r="A66" i="5" s="1"/>
  <c r="B66" i="5"/>
  <c r="I66" i="2"/>
  <c r="A66" i="2" s="1"/>
  <c r="A62" i="5" s="1"/>
  <c r="B62" i="5"/>
  <c r="I62" i="2"/>
  <c r="A62" i="2" s="1"/>
  <c r="A58" i="5" s="1"/>
  <c r="B58" i="5"/>
  <c r="I58" i="2"/>
  <c r="A58" i="2" s="1"/>
  <c r="A54" i="5" s="1"/>
  <c r="B54" i="5"/>
  <c r="I54" i="2"/>
  <c r="A54" i="2" s="1"/>
  <c r="A50" i="5" s="1"/>
  <c r="B50" i="5"/>
  <c r="I50" i="2"/>
  <c r="A50" i="2" s="1"/>
  <c r="A46" i="5" s="1"/>
  <c r="B46" i="5"/>
  <c r="I46" i="2"/>
  <c r="A46" i="2" s="1"/>
  <c r="A42" i="5" s="1"/>
  <c r="B42" i="5"/>
  <c r="I42" i="2"/>
  <c r="A42" i="2" s="1"/>
  <c r="A38" i="5" s="1"/>
  <c r="B38" i="5"/>
  <c r="I38" i="2"/>
  <c r="A38" i="2" s="1"/>
  <c r="A34" i="5" s="1"/>
  <c r="B34" i="5"/>
  <c r="I31" i="2"/>
  <c r="A31" i="2" s="1"/>
  <c r="A27" i="5" s="1"/>
  <c r="B27" i="5"/>
  <c r="I27" i="2"/>
  <c r="A27" i="2" s="1"/>
  <c r="A23" i="5" s="1"/>
  <c r="B23" i="5"/>
  <c r="I304" i="2"/>
  <c r="A304" i="2" s="1"/>
  <c r="A300" i="5" s="1"/>
  <c r="B300" i="5"/>
  <c r="I251" i="2"/>
  <c r="A251" i="2" s="1"/>
  <c r="A247" i="5" s="1"/>
  <c r="B247" i="5"/>
  <c r="I238" i="2"/>
  <c r="A238" i="2" s="1"/>
  <c r="A234" i="5" s="1"/>
  <c r="B234" i="5"/>
  <c r="I231" i="2"/>
  <c r="A231" i="2" s="1"/>
  <c r="A227" i="5" s="1"/>
  <c r="B227" i="5"/>
  <c r="I224" i="2"/>
  <c r="A224" i="2" s="1"/>
  <c r="A220" i="5" s="1"/>
  <c r="B220" i="5"/>
  <c r="I220" i="2"/>
  <c r="A220" i="2" s="1"/>
  <c r="A216" i="5" s="1"/>
  <c r="B216" i="5"/>
  <c r="I216" i="2"/>
  <c r="A216" i="2" s="1"/>
  <c r="A212" i="5" s="1"/>
  <c r="B212" i="5"/>
  <c r="I209" i="2"/>
  <c r="A209" i="2" s="1"/>
  <c r="A205" i="5" s="1"/>
  <c r="B205" i="5"/>
  <c r="I206" i="2"/>
  <c r="A206" i="2" s="1"/>
  <c r="A202" i="5" s="1"/>
  <c r="B202" i="5"/>
  <c r="I202" i="2"/>
  <c r="A202" i="2" s="1"/>
  <c r="A198" i="5" s="1"/>
  <c r="B198" i="5"/>
  <c r="I198" i="2"/>
  <c r="A198" i="2" s="1"/>
  <c r="A194" i="5" s="1"/>
  <c r="B194" i="5"/>
  <c r="I195" i="2"/>
  <c r="A195" i="2" s="1"/>
  <c r="A191" i="5" s="1"/>
  <c r="B191" i="5"/>
  <c r="I187" i="2"/>
  <c r="A187" i="2" s="1"/>
  <c r="A183" i="5" s="1"/>
  <c r="B183" i="5"/>
  <c r="I183" i="2"/>
  <c r="A183" i="2" s="1"/>
  <c r="A179" i="5" s="1"/>
  <c r="B179" i="5"/>
  <c r="I176" i="2"/>
  <c r="A176" i="2" s="1"/>
  <c r="A172" i="5" s="1"/>
  <c r="B172" i="5"/>
  <c r="I157" i="2"/>
  <c r="A157" i="2" s="1"/>
  <c r="A153" i="5" s="1"/>
  <c r="B153" i="5"/>
  <c r="I149" i="2"/>
  <c r="A149" i="2" s="1"/>
  <c r="A145" i="5" s="1"/>
  <c r="B145" i="5"/>
  <c r="I142" i="2"/>
  <c r="A142" i="2" s="1"/>
  <c r="A138" i="5" s="1"/>
  <c r="B138" i="5"/>
  <c r="I134" i="2"/>
  <c r="A134" i="2" s="1"/>
  <c r="A130" i="5" s="1"/>
  <c r="B130" i="5"/>
  <c r="I126" i="2"/>
  <c r="A126" i="2" s="1"/>
  <c r="A122" i="5" s="1"/>
  <c r="B122" i="5"/>
  <c r="I118" i="2"/>
  <c r="A118" i="2" s="1"/>
  <c r="A114" i="5" s="1"/>
  <c r="B114" i="5"/>
  <c r="I112" i="2"/>
  <c r="A112" i="2" s="1"/>
  <c r="A108" i="5" s="1"/>
  <c r="B108" i="5"/>
  <c r="I93" i="2"/>
  <c r="A93" i="2" s="1"/>
  <c r="A89" i="5" s="1"/>
  <c r="B89" i="5"/>
  <c r="I85" i="2"/>
  <c r="A85" i="2" s="1"/>
  <c r="A81" i="5" s="1"/>
  <c r="B81" i="5"/>
  <c r="I77" i="2"/>
  <c r="A77" i="2" s="1"/>
  <c r="A73" i="5" s="1"/>
  <c r="B73" i="5"/>
  <c r="I69" i="2"/>
  <c r="A69" i="2" s="1"/>
  <c r="A65" i="5" s="1"/>
  <c r="B65" i="5"/>
  <c r="I61" i="2"/>
  <c r="A61" i="2" s="1"/>
  <c r="A57" i="5" s="1"/>
  <c r="B57" i="5"/>
  <c r="I53" i="2"/>
  <c r="A53" i="2" s="1"/>
  <c r="A49" i="5" s="1"/>
  <c r="B49" i="5"/>
  <c r="I45" i="2"/>
  <c r="A45" i="2" s="1"/>
  <c r="A41" i="5" s="1"/>
  <c r="B41" i="5"/>
  <c r="I37" i="2"/>
  <c r="A37" i="2" s="1"/>
  <c r="A33" i="5" s="1"/>
  <c r="B33" i="5"/>
  <c r="I34" i="2"/>
  <c r="A34" i="2" s="1"/>
  <c r="A30" i="5" s="1"/>
  <c r="B30" i="5"/>
  <c r="I30" i="2"/>
  <c r="A30" i="2" s="1"/>
  <c r="A26" i="5" s="1"/>
  <c r="B26" i="5"/>
  <c r="I26" i="2"/>
  <c r="A26" i="2" s="1"/>
  <c r="A22" i="5" s="1"/>
  <c r="B22" i="5"/>
  <c r="B288" i="5"/>
  <c r="I266" i="2"/>
  <c r="A266" i="2" s="1"/>
  <c r="A262" i="5" s="1"/>
  <c r="B262" i="5"/>
  <c r="I261" i="2"/>
  <c r="A261" i="2" s="1"/>
  <c r="A257" i="5" s="1"/>
  <c r="B257" i="5"/>
  <c r="I256" i="2"/>
  <c r="A256" i="2" s="1"/>
  <c r="A252" i="5" s="1"/>
  <c r="B252" i="5"/>
  <c r="I248" i="2"/>
  <c r="A248" i="2" s="1"/>
  <c r="A244" i="5" s="1"/>
  <c r="B244" i="5"/>
  <c r="I241" i="2"/>
  <c r="A241" i="2" s="1"/>
  <c r="A237" i="5" s="1"/>
  <c r="B237" i="5"/>
  <c r="I233" i="2"/>
  <c r="A233" i="2" s="1"/>
  <c r="A229" i="5" s="1"/>
  <c r="B229" i="5"/>
  <c r="I227" i="2"/>
  <c r="A227" i="2" s="1"/>
  <c r="A223" i="5" s="1"/>
  <c r="B223" i="5"/>
  <c r="I219" i="2"/>
  <c r="A219" i="2" s="1"/>
  <c r="A215" i="5" s="1"/>
  <c r="B215" i="5"/>
  <c r="I212" i="2"/>
  <c r="A212" i="2" s="1"/>
  <c r="A208" i="5" s="1"/>
  <c r="B208" i="5"/>
  <c r="I179" i="2"/>
  <c r="A179" i="2" s="1"/>
  <c r="A175" i="5" s="1"/>
  <c r="B175" i="5"/>
  <c r="B299" i="5"/>
  <c r="B295" i="5"/>
  <c r="B283" i="5"/>
  <c r="B279" i="5"/>
  <c r="B271" i="5"/>
  <c r="B176" i="5"/>
  <c r="B152" i="5"/>
  <c r="B88" i="5"/>
  <c r="B56" i="5"/>
  <c r="I267" i="2"/>
  <c r="A267" i="2" s="1"/>
  <c r="A263" i="5" s="1"/>
  <c r="B263" i="5"/>
  <c r="I259" i="2"/>
  <c r="A259" i="2" s="1"/>
  <c r="A255" i="5" s="1"/>
  <c r="B255" i="5"/>
  <c r="I242" i="2"/>
  <c r="A242" i="2" s="1"/>
  <c r="A238" i="5" s="1"/>
  <c r="B238" i="5"/>
  <c r="I234" i="2"/>
  <c r="A234" i="2" s="1"/>
  <c r="A230" i="5" s="1"/>
  <c r="B230" i="5"/>
  <c r="I228" i="2"/>
  <c r="A228" i="2" s="1"/>
  <c r="A224" i="5" s="1"/>
  <c r="B224" i="5"/>
  <c r="I172" i="2"/>
  <c r="A172" i="2" s="1"/>
  <c r="A168" i="5" s="1"/>
  <c r="B168" i="5"/>
  <c r="I168" i="2"/>
  <c r="A168" i="2" s="1"/>
  <c r="A164" i="5" s="1"/>
  <c r="B164" i="5"/>
  <c r="I161" i="2"/>
  <c r="A161" i="2" s="1"/>
  <c r="A157" i="5" s="1"/>
  <c r="B157" i="5"/>
  <c r="I153" i="2"/>
  <c r="A153" i="2" s="1"/>
  <c r="A149" i="5" s="1"/>
  <c r="B149" i="5"/>
  <c r="I145" i="2"/>
  <c r="A145" i="2" s="1"/>
  <c r="A141" i="5" s="1"/>
  <c r="B141" i="5"/>
  <c r="I138" i="2"/>
  <c r="A138" i="2" s="1"/>
  <c r="A134" i="5" s="1"/>
  <c r="B134" i="5"/>
  <c r="I130" i="2"/>
  <c r="A130" i="2" s="1"/>
  <c r="A126" i="5" s="1"/>
  <c r="B126" i="5"/>
  <c r="I122" i="2"/>
  <c r="A122" i="2" s="1"/>
  <c r="A118" i="5" s="1"/>
  <c r="B118" i="5"/>
  <c r="I115" i="2"/>
  <c r="A115" i="2" s="1"/>
  <c r="A111" i="5" s="1"/>
  <c r="B111" i="5"/>
  <c r="I104" i="2"/>
  <c r="A104" i="2" s="1"/>
  <c r="A100" i="5" s="1"/>
  <c r="B100" i="5"/>
  <c r="I97" i="2"/>
  <c r="A97" i="2" s="1"/>
  <c r="A93" i="5" s="1"/>
  <c r="B93" i="5"/>
  <c r="I89" i="2"/>
  <c r="A89" i="2" s="1"/>
  <c r="A85" i="5" s="1"/>
  <c r="B85" i="5"/>
  <c r="I81" i="2"/>
  <c r="A81" i="2" s="1"/>
  <c r="A77" i="5" s="1"/>
  <c r="B77" i="5"/>
  <c r="I73" i="2"/>
  <c r="A73" i="2" s="1"/>
  <c r="A69" i="5" s="1"/>
  <c r="B69" i="5"/>
  <c r="I65" i="2"/>
  <c r="A65" i="2" s="1"/>
  <c r="A61" i="5" s="1"/>
  <c r="B61" i="5"/>
  <c r="I57" i="2"/>
  <c r="A57" i="2" s="1"/>
  <c r="A53" i="5" s="1"/>
  <c r="B53" i="5"/>
  <c r="I49" i="2"/>
  <c r="A49" i="2" s="1"/>
  <c r="A45" i="5" s="1"/>
  <c r="B45" i="5"/>
  <c r="I41" i="2"/>
  <c r="A41" i="2" s="1"/>
  <c r="A37" i="5" s="1"/>
  <c r="B37" i="5"/>
  <c r="I269" i="2"/>
  <c r="A269" i="2" s="1"/>
  <c r="A265" i="5" s="1"/>
  <c r="B265" i="5"/>
  <c r="I258" i="2"/>
  <c r="A258" i="2" s="1"/>
  <c r="A254" i="5" s="1"/>
  <c r="B254" i="5"/>
  <c r="I253" i="2"/>
  <c r="A253" i="2" s="1"/>
  <c r="A249" i="5" s="1"/>
  <c r="B249" i="5"/>
  <c r="I250" i="2"/>
  <c r="A250" i="2" s="1"/>
  <c r="A246" i="5" s="1"/>
  <c r="B246" i="5"/>
  <c r="I245" i="2"/>
  <c r="A245" i="2" s="1"/>
  <c r="A241" i="5" s="1"/>
  <c r="B241" i="5"/>
  <c r="I237" i="2"/>
  <c r="A237" i="2" s="1"/>
  <c r="A233" i="5" s="1"/>
  <c r="B233" i="5"/>
  <c r="I230" i="2"/>
  <c r="A230" i="2" s="1"/>
  <c r="A226" i="5" s="1"/>
  <c r="B226" i="5"/>
  <c r="I223" i="2"/>
  <c r="A223" i="2" s="1"/>
  <c r="A219" i="5" s="1"/>
  <c r="B219" i="5"/>
  <c r="I215" i="2"/>
  <c r="A215" i="2" s="1"/>
  <c r="A211" i="5" s="1"/>
  <c r="B211" i="5"/>
  <c r="I205" i="2"/>
  <c r="A205" i="2" s="1"/>
  <c r="A201" i="5" s="1"/>
  <c r="B201" i="5"/>
  <c r="I201" i="2"/>
  <c r="A201" i="2" s="1"/>
  <c r="A197" i="5" s="1"/>
  <c r="B197" i="5"/>
  <c r="I197" i="2"/>
  <c r="A197" i="2" s="1"/>
  <c r="A193" i="5" s="1"/>
  <c r="B193" i="5"/>
  <c r="I194" i="2"/>
  <c r="A194" i="2" s="1"/>
  <c r="A190" i="5" s="1"/>
  <c r="B190" i="5"/>
  <c r="I190" i="2"/>
  <c r="A190" i="2" s="1"/>
  <c r="A186" i="5" s="1"/>
  <c r="B186" i="5"/>
  <c r="I186" i="2"/>
  <c r="A186" i="2" s="1"/>
  <c r="A182" i="5" s="1"/>
  <c r="B182" i="5"/>
  <c r="I182" i="2"/>
  <c r="A182" i="2" s="1"/>
  <c r="A178" i="5" s="1"/>
  <c r="B178" i="5"/>
  <c r="I171" i="2"/>
  <c r="A171" i="2" s="1"/>
  <c r="A167" i="5" s="1"/>
  <c r="B167" i="5"/>
  <c r="I167" i="2"/>
  <c r="A167" i="2" s="1"/>
  <c r="A163" i="5" s="1"/>
  <c r="B163" i="5"/>
  <c r="I160" i="2"/>
  <c r="A160" i="2" s="1"/>
  <c r="A156" i="5" s="1"/>
  <c r="B156" i="5"/>
  <c r="I152" i="2"/>
  <c r="A152" i="2" s="1"/>
  <c r="A148" i="5" s="1"/>
  <c r="B148" i="5"/>
  <c r="I141" i="2"/>
  <c r="A141" i="2" s="1"/>
  <c r="A137" i="5" s="1"/>
  <c r="B137" i="5"/>
  <c r="I137" i="2"/>
  <c r="A137" i="2" s="1"/>
  <c r="A133" i="5" s="1"/>
  <c r="B133" i="5"/>
  <c r="I133" i="2"/>
  <c r="A133" i="2" s="1"/>
  <c r="A129" i="5" s="1"/>
  <c r="B129" i="5"/>
  <c r="I129" i="2"/>
  <c r="A129" i="2" s="1"/>
  <c r="A125" i="5" s="1"/>
  <c r="B125" i="5"/>
  <c r="I125" i="2"/>
  <c r="A125" i="2" s="1"/>
  <c r="A121" i="5" s="1"/>
  <c r="B121" i="5"/>
  <c r="I121" i="2"/>
  <c r="A121" i="2" s="1"/>
  <c r="A117" i="5" s="1"/>
  <c r="B117" i="5"/>
  <c r="I117" i="2"/>
  <c r="A117" i="2" s="1"/>
  <c r="A113" i="5" s="1"/>
  <c r="B113" i="5"/>
  <c r="I114" i="2"/>
  <c r="A114" i="2" s="1"/>
  <c r="A110" i="5" s="1"/>
  <c r="B110" i="5"/>
  <c r="I111" i="2"/>
  <c r="A111" i="2" s="1"/>
  <c r="A107" i="5" s="1"/>
  <c r="B107" i="5"/>
  <c r="I107" i="2"/>
  <c r="A107" i="2" s="1"/>
  <c r="A103" i="5" s="1"/>
  <c r="B103" i="5"/>
  <c r="I103" i="2"/>
  <c r="A103" i="2" s="1"/>
  <c r="A99" i="5" s="1"/>
  <c r="B99" i="5"/>
  <c r="I96" i="2"/>
  <c r="A96" i="2" s="1"/>
  <c r="A92" i="5" s="1"/>
  <c r="B92" i="5"/>
  <c r="I88" i="2"/>
  <c r="A88" i="2" s="1"/>
  <c r="A84" i="5" s="1"/>
  <c r="B84" i="5"/>
  <c r="I80" i="2"/>
  <c r="A80" i="2" s="1"/>
  <c r="A76" i="5" s="1"/>
  <c r="B76" i="5"/>
  <c r="I72" i="2"/>
  <c r="A72" i="2" s="1"/>
  <c r="A68" i="5" s="1"/>
  <c r="B68" i="5"/>
  <c r="I64" i="2"/>
  <c r="A64" i="2" s="1"/>
  <c r="A60" i="5" s="1"/>
  <c r="B60" i="5"/>
  <c r="I56" i="2"/>
  <c r="A56" i="2" s="1"/>
  <c r="A52" i="5" s="1"/>
  <c r="B52" i="5"/>
  <c r="I48" i="2"/>
  <c r="A48" i="2" s="1"/>
  <c r="A44" i="5" s="1"/>
  <c r="B44" i="5"/>
  <c r="I40" i="2"/>
  <c r="A40" i="2" s="1"/>
  <c r="A36" i="5" s="1"/>
  <c r="B36" i="5"/>
  <c r="I33" i="2"/>
  <c r="A33" i="2" s="1"/>
  <c r="A29" i="5" s="1"/>
  <c r="B29" i="5"/>
  <c r="I29" i="2"/>
  <c r="A29" i="2" s="1"/>
  <c r="A25" i="5" s="1"/>
  <c r="B25" i="5"/>
  <c r="I25" i="2"/>
  <c r="A25" i="2" s="1"/>
  <c r="A21" i="5" s="1"/>
  <c r="B21" i="5"/>
  <c r="B302" i="5"/>
  <c r="B294" i="5"/>
  <c r="B290" i="5"/>
  <c r="B278" i="5"/>
  <c r="B270" i="5"/>
  <c r="B260" i="5"/>
  <c r="B171" i="5"/>
  <c r="B144" i="5"/>
  <c r="B80" i="5"/>
  <c r="B48" i="5"/>
  <c r="I271" i="2"/>
  <c r="A271" i="2" s="1"/>
  <c r="A267" i="5" s="1"/>
  <c r="B267" i="5"/>
  <c r="I263" i="2"/>
  <c r="A263" i="2" s="1"/>
  <c r="A259" i="5" s="1"/>
  <c r="B259" i="5"/>
  <c r="I255" i="2"/>
  <c r="A255" i="2" s="1"/>
  <c r="A251" i="5" s="1"/>
  <c r="B251" i="5"/>
  <c r="I252" i="2"/>
  <c r="A252" i="2" s="1"/>
  <c r="A248" i="5" s="1"/>
  <c r="B248" i="5"/>
  <c r="I247" i="2"/>
  <c r="A247" i="2" s="1"/>
  <c r="A243" i="5" s="1"/>
  <c r="B243" i="5"/>
  <c r="I244" i="2"/>
  <c r="A244" i="2" s="1"/>
  <c r="A240" i="5" s="1"/>
  <c r="B240" i="5"/>
  <c r="I240" i="2"/>
  <c r="A240" i="2" s="1"/>
  <c r="A236" i="5" s="1"/>
  <c r="B236" i="5"/>
  <c r="I236" i="2"/>
  <c r="A236" i="2" s="1"/>
  <c r="A232" i="5" s="1"/>
  <c r="B232" i="5"/>
  <c r="I229" i="2"/>
  <c r="A229" i="2" s="1"/>
  <c r="A225" i="5" s="1"/>
  <c r="B225" i="5"/>
  <c r="I226" i="2"/>
  <c r="A226" i="2" s="1"/>
  <c r="A222" i="5" s="1"/>
  <c r="B222" i="5"/>
  <c r="I222" i="2"/>
  <c r="A222" i="2" s="1"/>
  <c r="A218" i="5" s="1"/>
  <c r="B218" i="5"/>
  <c r="I218" i="2"/>
  <c r="A218" i="2" s="1"/>
  <c r="A214" i="5" s="1"/>
  <c r="B214" i="5"/>
  <c r="I214" i="2"/>
  <c r="A214" i="2" s="1"/>
  <c r="A210" i="5" s="1"/>
  <c r="B210" i="5"/>
  <c r="I211" i="2"/>
  <c r="A211" i="2" s="1"/>
  <c r="A207" i="5" s="1"/>
  <c r="B207" i="5"/>
  <c r="I208" i="2"/>
  <c r="A208" i="2" s="1"/>
  <c r="A204" i="5" s="1"/>
  <c r="B204" i="5"/>
  <c r="I204" i="2"/>
  <c r="A204" i="2" s="1"/>
  <c r="A200" i="5" s="1"/>
  <c r="B200" i="5"/>
  <c r="I200" i="2"/>
  <c r="A200" i="2" s="1"/>
  <c r="A196" i="5" s="1"/>
  <c r="B196" i="5"/>
  <c r="I193" i="2"/>
  <c r="A193" i="2" s="1"/>
  <c r="A189" i="5" s="1"/>
  <c r="B189" i="5"/>
  <c r="I189" i="2"/>
  <c r="A189" i="2" s="1"/>
  <c r="A185" i="5" s="1"/>
  <c r="B185" i="5"/>
  <c r="I185" i="2"/>
  <c r="A185" i="2" s="1"/>
  <c r="A181" i="5" s="1"/>
  <c r="B181" i="5"/>
  <c r="I181" i="2"/>
  <c r="A181" i="2" s="1"/>
  <c r="A177" i="5" s="1"/>
  <c r="B177" i="5"/>
  <c r="I178" i="2"/>
  <c r="A178" i="2" s="1"/>
  <c r="A174" i="5" s="1"/>
  <c r="B174" i="5"/>
  <c r="I174" i="2"/>
  <c r="A174" i="2" s="1"/>
  <c r="A170" i="5" s="1"/>
  <c r="B170" i="5"/>
  <c r="I170" i="2"/>
  <c r="A170" i="2" s="1"/>
  <c r="A166" i="5" s="1"/>
  <c r="B166" i="5"/>
  <c r="I166" i="2"/>
  <c r="A166" i="2" s="1"/>
  <c r="A162" i="5" s="1"/>
  <c r="B162" i="5"/>
  <c r="I163" i="2"/>
  <c r="A163" i="2" s="1"/>
  <c r="A159" i="5" s="1"/>
  <c r="B159" i="5"/>
  <c r="I159" i="2"/>
  <c r="A159" i="2" s="1"/>
  <c r="A155" i="5" s="1"/>
  <c r="B155" i="5"/>
  <c r="I155" i="2"/>
  <c r="A155" i="2" s="1"/>
  <c r="A151" i="5" s="1"/>
  <c r="B151" i="5"/>
  <c r="I151" i="2"/>
  <c r="A151" i="2" s="1"/>
  <c r="A147" i="5" s="1"/>
  <c r="B147" i="5"/>
  <c r="I147" i="2"/>
  <c r="A147" i="2" s="1"/>
  <c r="A143" i="5" s="1"/>
  <c r="B143" i="5"/>
  <c r="I113" i="2"/>
  <c r="A113" i="2" s="1"/>
  <c r="A109" i="5" s="1"/>
  <c r="B109" i="5"/>
  <c r="I99" i="2"/>
  <c r="A99" i="2" s="1"/>
  <c r="A95" i="5" s="1"/>
  <c r="B95" i="5"/>
  <c r="I95" i="2"/>
  <c r="A95" i="2" s="1"/>
  <c r="A91" i="5" s="1"/>
  <c r="B91" i="5"/>
  <c r="I91" i="2"/>
  <c r="A91" i="2" s="1"/>
  <c r="A87" i="5" s="1"/>
  <c r="B87" i="5"/>
  <c r="I87" i="2"/>
  <c r="A87" i="2" s="1"/>
  <c r="A83" i="5" s="1"/>
  <c r="B83" i="5"/>
  <c r="I83" i="2"/>
  <c r="A83" i="2" s="1"/>
  <c r="A79" i="5" s="1"/>
  <c r="B79" i="5"/>
  <c r="I79" i="2"/>
  <c r="A79" i="2" s="1"/>
  <c r="A75" i="5" s="1"/>
  <c r="B75" i="5"/>
  <c r="I75" i="2"/>
  <c r="A75" i="2" s="1"/>
  <c r="A71" i="5" s="1"/>
  <c r="B71" i="5"/>
  <c r="I71" i="2"/>
  <c r="A71" i="2" s="1"/>
  <c r="A67" i="5" s="1"/>
  <c r="B67" i="5"/>
  <c r="I67" i="2"/>
  <c r="A67" i="2" s="1"/>
  <c r="A63" i="5" s="1"/>
  <c r="B63" i="5"/>
  <c r="I63" i="2"/>
  <c r="A63" i="2" s="1"/>
  <c r="A59" i="5" s="1"/>
  <c r="B59" i="5"/>
  <c r="I59" i="2"/>
  <c r="A59" i="2" s="1"/>
  <c r="A55" i="5" s="1"/>
  <c r="B55" i="5"/>
  <c r="I55" i="2"/>
  <c r="A55" i="2" s="1"/>
  <c r="A51" i="5" s="1"/>
  <c r="B51" i="5"/>
  <c r="I51" i="2"/>
  <c r="A51" i="2" s="1"/>
  <c r="A47" i="5" s="1"/>
  <c r="B47" i="5"/>
  <c r="I47" i="2"/>
  <c r="A47" i="2" s="1"/>
  <c r="A43" i="5" s="1"/>
  <c r="B43" i="5"/>
  <c r="I43" i="2"/>
  <c r="A43" i="2" s="1"/>
  <c r="A39" i="5" s="1"/>
  <c r="B39" i="5"/>
  <c r="I39" i="2"/>
  <c r="A39" i="2" s="1"/>
  <c r="A35" i="5" s="1"/>
  <c r="B35" i="5"/>
  <c r="I35" i="2"/>
  <c r="A35" i="2" s="1"/>
  <c r="A31" i="5" s="1"/>
  <c r="B31" i="5"/>
  <c r="B106" i="5"/>
  <c r="B98" i="5"/>
  <c r="B102" i="5"/>
  <c r="B6" i="5"/>
  <c r="B20" i="5"/>
  <c r="B19" i="5"/>
  <c r="B18" i="5"/>
  <c r="B17" i="5"/>
  <c r="B16" i="5"/>
  <c r="B15" i="5"/>
  <c r="B14" i="5"/>
  <c r="B13" i="5"/>
  <c r="B12" i="5"/>
  <c r="B11" i="5"/>
  <c r="B10" i="5"/>
  <c r="B9" i="5"/>
  <c r="B8" i="5"/>
  <c r="B7" i="5"/>
  <c r="D30" i="2"/>
  <c r="D26" i="5" s="1"/>
  <c r="D26" i="2"/>
  <c r="D22" i="5" s="1"/>
  <c r="D58" i="2"/>
  <c r="D54" i="5" s="1"/>
  <c r="D90" i="2"/>
  <c r="D86" i="5" s="1"/>
  <c r="D108" i="2"/>
  <c r="D104" i="5" s="1"/>
  <c r="D124" i="2"/>
  <c r="D120" i="5" s="1"/>
  <c r="D140" i="2"/>
  <c r="D136" i="5" s="1"/>
  <c r="D156" i="2"/>
  <c r="D152" i="5" s="1"/>
  <c r="D172" i="2"/>
  <c r="D168" i="5" s="1"/>
  <c r="D188" i="2"/>
  <c r="D184" i="5" s="1"/>
  <c r="D204" i="2"/>
  <c r="D200" i="5" s="1"/>
  <c r="D220" i="2"/>
  <c r="D216" i="5" s="1"/>
  <c r="D236" i="2"/>
  <c r="D232" i="5" s="1"/>
  <c r="D246" i="2"/>
  <c r="D242" i="5" s="1"/>
  <c r="D250" i="2"/>
  <c r="D246" i="5" s="1"/>
  <c r="D254" i="2"/>
  <c r="D250" i="5" s="1"/>
  <c r="D258" i="2"/>
  <c r="D254" i="5" s="1"/>
  <c r="D262" i="2"/>
  <c r="D258" i="5" s="1"/>
  <c r="D266" i="2"/>
  <c r="D262" i="5" s="1"/>
  <c r="D270" i="2"/>
  <c r="D266" i="5" s="1"/>
  <c r="D274" i="2"/>
  <c r="D270" i="5" s="1"/>
  <c r="D278" i="2"/>
  <c r="D274" i="5" s="1"/>
  <c r="D50" i="2"/>
  <c r="D46" i="5" s="1"/>
  <c r="D82" i="2"/>
  <c r="D78" i="5" s="1"/>
  <c r="D104" i="2"/>
  <c r="D100" i="5" s="1"/>
  <c r="D120" i="2"/>
  <c r="D116" i="5" s="1"/>
  <c r="D136" i="2"/>
  <c r="D132" i="5" s="1"/>
  <c r="D152" i="2"/>
  <c r="D148" i="5" s="1"/>
  <c r="D168" i="2"/>
  <c r="D164" i="5" s="1"/>
  <c r="D184" i="2"/>
  <c r="D180" i="5" s="1"/>
  <c r="D200" i="2"/>
  <c r="D196" i="5" s="1"/>
  <c r="D216" i="2"/>
  <c r="D212" i="5" s="1"/>
  <c r="D42" i="2"/>
  <c r="D38" i="5" s="1"/>
  <c r="D96" i="2"/>
  <c r="D92" i="5" s="1"/>
  <c r="D128" i="2"/>
  <c r="D124" i="5" s="1"/>
  <c r="D160" i="2"/>
  <c r="D156" i="5" s="1"/>
  <c r="D192" i="2"/>
  <c r="D188" i="5" s="1"/>
  <c r="D244" i="2"/>
  <c r="D240" i="5" s="1"/>
  <c r="D247" i="2"/>
  <c r="D243" i="5" s="1"/>
  <c r="D252" i="2"/>
  <c r="D248" i="5" s="1"/>
  <c r="D255" i="2"/>
  <c r="D251" i="5" s="1"/>
  <c r="D260" i="2"/>
  <c r="D256" i="5" s="1"/>
  <c r="D263" i="2"/>
  <c r="D259" i="5" s="1"/>
  <c r="D268" i="2"/>
  <c r="D264" i="5" s="1"/>
  <c r="D271" i="2"/>
  <c r="D267" i="5" s="1"/>
  <c r="D276" i="2"/>
  <c r="D272" i="5" s="1"/>
  <c r="D279" i="2"/>
  <c r="D275" i="5" s="1"/>
  <c r="D302" i="2"/>
  <c r="D298" i="5" s="1"/>
  <c r="D298" i="2"/>
  <c r="D294" i="5" s="1"/>
  <c r="D294" i="2"/>
  <c r="D290" i="5" s="1"/>
  <c r="D290" i="2"/>
  <c r="D286" i="5" s="1"/>
  <c r="D286" i="2"/>
  <c r="D282" i="5" s="1"/>
  <c r="D282" i="2"/>
  <c r="D278" i="5" s="1"/>
  <c r="D240" i="2"/>
  <c r="D236" i="5" s="1"/>
  <c r="D224" i="2"/>
  <c r="D220" i="5" s="1"/>
  <c r="D176" i="2"/>
  <c r="D172" i="5" s="1"/>
  <c r="D148" i="2"/>
  <c r="D144" i="5" s="1"/>
  <c r="D132" i="2"/>
  <c r="D128" i="5" s="1"/>
  <c r="D74" i="2"/>
  <c r="D70" i="5" s="1"/>
  <c r="D66" i="2"/>
  <c r="D62" i="5" s="1"/>
  <c r="C12" i="2"/>
  <c r="C8" i="5" s="1"/>
  <c r="C16" i="2"/>
  <c r="C12" i="5" s="1"/>
  <c r="C20" i="2"/>
  <c r="C16" i="5" s="1"/>
  <c r="C11" i="2"/>
  <c r="C7" i="5" s="1"/>
  <c r="C15" i="2"/>
  <c r="C11" i="5" s="1"/>
  <c r="C19" i="2"/>
  <c r="C15" i="5" s="1"/>
  <c r="C23" i="2"/>
  <c r="C19" i="5" s="1"/>
  <c r="C24" i="2"/>
  <c r="C20" i="5" s="1"/>
  <c r="C25" i="2"/>
  <c r="C21" i="5" s="1"/>
  <c r="C26" i="2"/>
  <c r="C22" i="5" s="1"/>
  <c r="C27" i="2"/>
  <c r="C23" i="5" s="1"/>
  <c r="C28" i="2"/>
  <c r="C24" i="5" s="1"/>
  <c r="C29" i="2"/>
  <c r="C25" i="5" s="1"/>
  <c r="C30" i="2"/>
  <c r="C26" i="5" s="1"/>
  <c r="C31" i="2"/>
  <c r="C27" i="5" s="1"/>
  <c r="C32" i="2"/>
  <c r="C28" i="5" s="1"/>
  <c r="C33" i="2"/>
  <c r="C29" i="5" s="1"/>
  <c r="C34" i="2"/>
  <c r="C30" i="5" s="1"/>
  <c r="C35" i="2"/>
  <c r="C31" i="5" s="1"/>
  <c r="C36" i="2"/>
  <c r="C32" i="5" s="1"/>
  <c r="C37" i="2"/>
  <c r="C33" i="5" s="1"/>
  <c r="C38" i="2"/>
  <c r="C34" i="5" s="1"/>
  <c r="C39" i="2"/>
  <c r="C35" i="5" s="1"/>
  <c r="C40" i="2"/>
  <c r="C36" i="5" s="1"/>
  <c r="C41" i="2"/>
  <c r="C37" i="5" s="1"/>
  <c r="C42" i="2"/>
  <c r="C38" i="5" s="1"/>
  <c r="C43" i="2"/>
  <c r="C39" i="5" s="1"/>
  <c r="C44" i="2"/>
  <c r="C40" i="5" s="1"/>
  <c r="C45" i="2"/>
  <c r="C41" i="5" s="1"/>
  <c r="C46" i="2"/>
  <c r="C42" i="5" s="1"/>
  <c r="C47" i="2"/>
  <c r="C43" i="5" s="1"/>
  <c r="C48" i="2"/>
  <c r="C44" i="5" s="1"/>
  <c r="C49" i="2"/>
  <c r="C45" i="5" s="1"/>
  <c r="C50" i="2"/>
  <c r="C46" i="5" s="1"/>
  <c r="C51" i="2"/>
  <c r="C47" i="5" s="1"/>
  <c r="C52" i="2"/>
  <c r="C48" i="5" s="1"/>
  <c r="C53" i="2"/>
  <c r="C49" i="5" s="1"/>
  <c r="C54" i="2"/>
  <c r="C50" i="5" s="1"/>
  <c r="C55" i="2"/>
  <c r="C51" i="5" s="1"/>
  <c r="C56" i="2"/>
  <c r="C52" i="5" s="1"/>
  <c r="C57" i="2"/>
  <c r="C53" i="5" s="1"/>
  <c r="C58" i="2"/>
  <c r="C54" i="5" s="1"/>
  <c r="C59" i="2"/>
  <c r="C55" i="5" s="1"/>
  <c r="C60" i="2"/>
  <c r="C56" i="5" s="1"/>
  <c r="C61" i="2"/>
  <c r="C57" i="5" s="1"/>
  <c r="C62" i="2"/>
  <c r="C58" i="5" s="1"/>
  <c r="C63" i="2"/>
  <c r="C59" i="5" s="1"/>
  <c r="C64" i="2"/>
  <c r="C60" i="5" s="1"/>
  <c r="C65" i="2"/>
  <c r="C61" i="5" s="1"/>
  <c r="C66" i="2"/>
  <c r="C62" i="5" s="1"/>
  <c r="C67" i="2"/>
  <c r="C63" i="5" s="1"/>
  <c r="C68" i="2"/>
  <c r="C64" i="5" s="1"/>
  <c r="C69" i="2"/>
  <c r="C65" i="5" s="1"/>
  <c r="C70" i="2"/>
  <c r="C66" i="5" s="1"/>
  <c r="C71" i="2"/>
  <c r="C67" i="5" s="1"/>
  <c r="C72" i="2"/>
  <c r="C68" i="5" s="1"/>
  <c r="C73" i="2"/>
  <c r="C69" i="5" s="1"/>
  <c r="C74" i="2"/>
  <c r="C70" i="5" s="1"/>
  <c r="C75" i="2"/>
  <c r="C71" i="5" s="1"/>
  <c r="C76" i="2"/>
  <c r="C72" i="5" s="1"/>
  <c r="C77" i="2"/>
  <c r="C73" i="5" s="1"/>
  <c r="C78" i="2"/>
  <c r="C74" i="5" s="1"/>
  <c r="C79" i="2"/>
  <c r="C75" i="5" s="1"/>
  <c r="C80" i="2"/>
  <c r="C76" i="5" s="1"/>
  <c r="C81" i="2"/>
  <c r="C77" i="5" s="1"/>
  <c r="C82" i="2"/>
  <c r="C78" i="5" s="1"/>
  <c r="C83" i="2"/>
  <c r="C79" i="5" s="1"/>
  <c r="C84" i="2"/>
  <c r="C80" i="5" s="1"/>
  <c r="C85" i="2"/>
  <c r="C81" i="5" s="1"/>
  <c r="C86" i="2"/>
  <c r="C82" i="5" s="1"/>
  <c r="C87" i="2"/>
  <c r="C83" i="5" s="1"/>
  <c r="C88" i="2"/>
  <c r="C84" i="5" s="1"/>
  <c r="C89" i="2"/>
  <c r="C85" i="5" s="1"/>
  <c r="C90" i="2"/>
  <c r="C86" i="5" s="1"/>
  <c r="C91" i="2"/>
  <c r="C87" i="5" s="1"/>
  <c r="C92" i="2"/>
  <c r="C88" i="5" s="1"/>
  <c r="C93" i="2"/>
  <c r="C89" i="5" s="1"/>
  <c r="C94" i="2"/>
  <c r="C90" i="5" s="1"/>
  <c r="C95" i="2"/>
  <c r="C91" i="5" s="1"/>
  <c r="C13" i="2"/>
  <c r="C9" i="5" s="1"/>
  <c r="C17" i="2"/>
  <c r="C13" i="5" s="1"/>
  <c r="C21" i="2"/>
  <c r="C17" i="5" s="1"/>
  <c r="C96" i="2"/>
  <c r="C92" i="5" s="1"/>
  <c r="C97" i="2"/>
  <c r="C93" i="5" s="1"/>
  <c r="C98" i="2"/>
  <c r="C94" i="5" s="1"/>
  <c r="C99" i="2"/>
  <c r="C95" i="5" s="1"/>
  <c r="C100" i="2"/>
  <c r="C96" i="5" s="1"/>
  <c r="C101" i="2"/>
  <c r="C97" i="5" s="1"/>
  <c r="C102" i="2"/>
  <c r="C98" i="5" s="1"/>
  <c r="C103" i="2"/>
  <c r="C99" i="5" s="1"/>
  <c r="C104" i="2"/>
  <c r="C100" i="5" s="1"/>
  <c r="C105" i="2"/>
  <c r="C101" i="5" s="1"/>
  <c r="C106" i="2"/>
  <c r="C102" i="5" s="1"/>
  <c r="C107" i="2"/>
  <c r="C103" i="5" s="1"/>
  <c r="C108" i="2"/>
  <c r="C104" i="5" s="1"/>
  <c r="C109" i="2"/>
  <c r="C105" i="5" s="1"/>
  <c r="C110" i="2"/>
  <c r="C106" i="5" s="1"/>
  <c r="C111" i="2"/>
  <c r="C107" i="5" s="1"/>
  <c r="C112" i="2"/>
  <c r="C108" i="5" s="1"/>
  <c r="C113" i="2"/>
  <c r="C109" i="5" s="1"/>
  <c r="C114" i="2"/>
  <c r="C110" i="5" s="1"/>
  <c r="C115" i="2"/>
  <c r="C111" i="5" s="1"/>
  <c r="C116" i="2"/>
  <c r="C112" i="5" s="1"/>
  <c r="C117" i="2"/>
  <c r="C113" i="5" s="1"/>
  <c r="C118" i="2"/>
  <c r="C114" i="5" s="1"/>
  <c r="C119" i="2"/>
  <c r="C115" i="5" s="1"/>
  <c r="C120" i="2"/>
  <c r="C116" i="5" s="1"/>
  <c r="C121" i="2"/>
  <c r="C117" i="5" s="1"/>
  <c r="C122" i="2"/>
  <c r="C118" i="5" s="1"/>
  <c r="C123" i="2"/>
  <c r="C119" i="5" s="1"/>
  <c r="C124" i="2"/>
  <c r="C120" i="5" s="1"/>
  <c r="C125" i="2"/>
  <c r="C121" i="5" s="1"/>
  <c r="C126" i="2"/>
  <c r="C122" i="5" s="1"/>
  <c r="C127" i="2"/>
  <c r="C123" i="5" s="1"/>
  <c r="C128" i="2"/>
  <c r="C124" i="5" s="1"/>
  <c r="C129" i="2"/>
  <c r="C125" i="5" s="1"/>
  <c r="C130" i="2"/>
  <c r="C126" i="5" s="1"/>
  <c r="C131" i="2"/>
  <c r="C127" i="5" s="1"/>
  <c r="C132" i="2"/>
  <c r="C128" i="5" s="1"/>
  <c r="C133" i="2"/>
  <c r="C129" i="5" s="1"/>
  <c r="C134" i="2"/>
  <c r="C130" i="5" s="1"/>
  <c r="C135" i="2"/>
  <c r="C131" i="5" s="1"/>
  <c r="C136" i="2"/>
  <c r="C132" i="5" s="1"/>
  <c r="C137" i="2"/>
  <c r="C133" i="5" s="1"/>
  <c r="C138" i="2"/>
  <c r="C134" i="5" s="1"/>
  <c r="C139" i="2"/>
  <c r="C135" i="5" s="1"/>
  <c r="C140" i="2"/>
  <c r="C136" i="5" s="1"/>
  <c r="C141" i="2"/>
  <c r="C137" i="5" s="1"/>
  <c r="C142" i="2"/>
  <c r="C138" i="5" s="1"/>
  <c r="C143" i="2"/>
  <c r="C139" i="5" s="1"/>
  <c r="C144" i="2"/>
  <c r="C140" i="5" s="1"/>
  <c r="C145" i="2"/>
  <c r="C141" i="5" s="1"/>
  <c r="C146" i="2"/>
  <c r="C142" i="5" s="1"/>
  <c r="C147" i="2"/>
  <c r="C143" i="5" s="1"/>
  <c r="C148" i="2"/>
  <c r="C144" i="5" s="1"/>
  <c r="C149" i="2"/>
  <c r="C145" i="5" s="1"/>
  <c r="C150" i="2"/>
  <c r="C146" i="5" s="1"/>
  <c r="C151" i="2"/>
  <c r="C147" i="5" s="1"/>
  <c r="C152" i="2"/>
  <c r="C148" i="5" s="1"/>
  <c r="C153" i="2"/>
  <c r="C149" i="5" s="1"/>
  <c r="C154" i="2"/>
  <c r="C150" i="5" s="1"/>
  <c r="C155" i="2"/>
  <c r="C151" i="5" s="1"/>
  <c r="C156" i="2"/>
  <c r="C152" i="5" s="1"/>
  <c r="C157" i="2"/>
  <c r="C153" i="5" s="1"/>
  <c r="C158" i="2"/>
  <c r="C154" i="5" s="1"/>
  <c r="C159" i="2"/>
  <c r="C155" i="5" s="1"/>
  <c r="C160" i="2"/>
  <c r="C156" i="5" s="1"/>
  <c r="C161" i="2"/>
  <c r="C157" i="5" s="1"/>
  <c r="C162" i="2"/>
  <c r="C158" i="5" s="1"/>
  <c r="C163" i="2"/>
  <c r="C159" i="5" s="1"/>
  <c r="C164" i="2"/>
  <c r="C160" i="5" s="1"/>
  <c r="C165" i="2"/>
  <c r="C161" i="5" s="1"/>
  <c r="C166" i="2"/>
  <c r="C162" i="5" s="1"/>
  <c r="C167" i="2"/>
  <c r="C163" i="5" s="1"/>
  <c r="C168" i="2"/>
  <c r="C164" i="5" s="1"/>
  <c r="C169" i="2"/>
  <c r="C165" i="5" s="1"/>
  <c r="C170" i="2"/>
  <c r="C166" i="5" s="1"/>
  <c r="C171" i="2"/>
  <c r="C167" i="5" s="1"/>
  <c r="C172" i="2"/>
  <c r="C168" i="5" s="1"/>
  <c r="C173" i="2"/>
  <c r="C169" i="5" s="1"/>
  <c r="C174" i="2"/>
  <c r="C170" i="5" s="1"/>
  <c r="C175" i="2"/>
  <c r="C171" i="5" s="1"/>
  <c r="C176" i="2"/>
  <c r="C172" i="5" s="1"/>
  <c r="C177" i="2"/>
  <c r="C173" i="5" s="1"/>
  <c r="C178" i="2"/>
  <c r="C174" i="5" s="1"/>
  <c r="C179" i="2"/>
  <c r="C175" i="5" s="1"/>
  <c r="C180" i="2"/>
  <c r="C176" i="5" s="1"/>
  <c r="C181" i="2"/>
  <c r="C177" i="5" s="1"/>
  <c r="C182" i="2"/>
  <c r="C178" i="5" s="1"/>
  <c r="C183" i="2"/>
  <c r="C179" i="5" s="1"/>
  <c r="C184" i="2"/>
  <c r="C180" i="5" s="1"/>
  <c r="C185" i="2"/>
  <c r="C181" i="5" s="1"/>
  <c r="C186" i="2"/>
  <c r="C182" i="5" s="1"/>
  <c r="C187" i="2"/>
  <c r="C183" i="5" s="1"/>
  <c r="C188" i="2"/>
  <c r="C184" i="5" s="1"/>
  <c r="C189" i="2"/>
  <c r="C185" i="5" s="1"/>
  <c r="C190" i="2"/>
  <c r="C186" i="5" s="1"/>
  <c r="C191" i="2"/>
  <c r="C187" i="5" s="1"/>
  <c r="C192" i="2"/>
  <c r="C188" i="5" s="1"/>
  <c r="C193" i="2"/>
  <c r="C189" i="5" s="1"/>
  <c r="C194" i="2"/>
  <c r="C190" i="5" s="1"/>
  <c r="C195" i="2"/>
  <c r="C191" i="5" s="1"/>
  <c r="C196" i="2"/>
  <c r="C192" i="5" s="1"/>
  <c r="C197" i="2"/>
  <c r="C193" i="5" s="1"/>
  <c r="C198" i="2"/>
  <c r="C194" i="5" s="1"/>
  <c r="C199" i="2"/>
  <c r="C195" i="5" s="1"/>
  <c r="C200" i="2"/>
  <c r="C196" i="5" s="1"/>
  <c r="C201" i="2"/>
  <c r="C197" i="5" s="1"/>
  <c r="C202" i="2"/>
  <c r="C198" i="5" s="1"/>
  <c r="C203" i="2"/>
  <c r="C199" i="5" s="1"/>
  <c r="C204" i="2"/>
  <c r="C200" i="5" s="1"/>
  <c r="C205" i="2"/>
  <c r="C201" i="5" s="1"/>
  <c r="C206" i="2"/>
  <c r="C202" i="5" s="1"/>
  <c r="C207" i="2"/>
  <c r="C203" i="5" s="1"/>
  <c r="C208" i="2"/>
  <c r="C204" i="5" s="1"/>
  <c r="C209" i="2"/>
  <c r="C205" i="5" s="1"/>
  <c r="C210" i="2"/>
  <c r="C206" i="5" s="1"/>
  <c r="C211" i="2"/>
  <c r="C207" i="5" s="1"/>
  <c r="C212" i="2"/>
  <c r="C208" i="5" s="1"/>
  <c r="C213" i="2"/>
  <c r="C209" i="5" s="1"/>
  <c r="C214" i="2"/>
  <c r="C210" i="5" s="1"/>
  <c r="C215" i="2"/>
  <c r="C211" i="5" s="1"/>
  <c r="C216" i="2"/>
  <c r="C212" i="5" s="1"/>
  <c r="C217" i="2"/>
  <c r="C213" i="5" s="1"/>
  <c r="C218" i="2"/>
  <c r="C214" i="5" s="1"/>
  <c r="C219" i="2"/>
  <c r="C215" i="5" s="1"/>
  <c r="C220" i="2"/>
  <c r="C216" i="5" s="1"/>
  <c r="C221" i="2"/>
  <c r="C217" i="5" s="1"/>
  <c r="C222" i="2"/>
  <c r="C218" i="5" s="1"/>
  <c r="C223" i="2"/>
  <c r="C219" i="5" s="1"/>
  <c r="C224" i="2"/>
  <c r="C220" i="5" s="1"/>
  <c r="C225" i="2"/>
  <c r="C221" i="5" s="1"/>
  <c r="C226" i="2"/>
  <c r="C222" i="5" s="1"/>
  <c r="C227" i="2"/>
  <c r="C223" i="5" s="1"/>
  <c r="C228" i="2"/>
  <c r="C224" i="5" s="1"/>
  <c r="C229" i="2"/>
  <c r="C225" i="5" s="1"/>
  <c r="C230" i="2"/>
  <c r="C226" i="5" s="1"/>
  <c r="C231" i="2"/>
  <c r="C227" i="5" s="1"/>
  <c r="C232" i="2"/>
  <c r="C228" i="5" s="1"/>
  <c r="C233" i="2"/>
  <c r="C229" i="5" s="1"/>
  <c r="C234" i="2"/>
  <c r="C230" i="5" s="1"/>
  <c r="C235" i="2"/>
  <c r="C231" i="5" s="1"/>
  <c r="C236" i="2"/>
  <c r="C232" i="5" s="1"/>
  <c r="C237" i="2"/>
  <c r="C233" i="5" s="1"/>
  <c r="C238" i="2"/>
  <c r="C234" i="5" s="1"/>
  <c r="C239" i="2"/>
  <c r="C235" i="5" s="1"/>
  <c r="C240" i="2"/>
  <c r="C236" i="5" s="1"/>
  <c r="C241" i="2"/>
  <c r="C237" i="5" s="1"/>
  <c r="C242" i="2"/>
  <c r="C238" i="5" s="1"/>
  <c r="C243" i="2"/>
  <c r="C239" i="5" s="1"/>
  <c r="C244" i="2"/>
  <c r="C240" i="5" s="1"/>
  <c r="C303" i="2"/>
  <c r="C299" i="5" s="1"/>
  <c r="C302" i="2"/>
  <c r="C298" i="5" s="1"/>
  <c r="C301" i="2"/>
  <c r="C297" i="5" s="1"/>
  <c r="C300" i="2"/>
  <c r="C296" i="5" s="1"/>
  <c r="C299" i="2"/>
  <c r="C295" i="5" s="1"/>
  <c r="C298" i="2"/>
  <c r="C294" i="5" s="1"/>
  <c r="C297" i="2"/>
  <c r="C293" i="5" s="1"/>
  <c r="C296" i="2"/>
  <c r="C292" i="5" s="1"/>
  <c r="C295" i="2"/>
  <c r="C291" i="5" s="1"/>
  <c r="C294" i="2"/>
  <c r="C290" i="5" s="1"/>
  <c r="C293" i="2"/>
  <c r="C289" i="5" s="1"/>
  <c r="C292" i="2"/>
  <c r="C288" i="5" s="1"/>
  <c r="C291" i="2"/>
  <c r="C287" i="5" s="1"/>
  <c r="C290" i="2"/>
  <c r="C286" i="5" s="1"/>
  <c r="C289" i="2"/>
  <c r="C285" i="5" s="1"/>
  <c r="C288" i="2"/>
  <c r="C284" i="5" s="1"/>
  <c r="C287" i="2"/>
  <c r="C283" i="5" s="1"/>
  <c r="C286" i="2"/>
  <c r="C282" i="5" s="1"/>
  <c r="C285" i="2"/>
  <c r="C281" i="5" s="1"/>
  <c r="C284" i="2"/>
  <c r="C280" i="5" s="1"/>
  <c r="C283" i="2"/>
  <c r="C279" i="5" s="1"/>
  <c r="C282" i="2"/>
  <c r="C278" i="5" s="1"/>
  <c r="C281" i="2"/>
  <c r="C277" i="5" s="1"/>
  <c r="C280" i="2"/>
  <c r="C276" i="5" s="1"/>
  <c r="C279" i="2"/>
  <c r="C275" i="5" s="1"/>
  <c r="C278" i="2"/>
  <c r="C274" i="5" s="1"/>
  <c r="C277" i="2"/>
  <c r="C273" i="5" s="1"/>
  <c r="C276" i="2"/>
  <c r="C272" i="5" s="1"/>
  <c r="C275" i="2"/>
  <c r="C271" i="5" s="1"/>
  <c r="C274" i="2"/>
  <c r="C270" i="5" s="1"/>
  <c r="C273" i="2"/>
  <c r="C269" i="5" s="1"/>
  <c r="C272" i="2"/>
  <c r="C268" i="5" s="1"/>
  <c r="C271" i="2"/>
  <c r="C267" i="5" s="1"/>
  <c r="C270" i="2"/>
  <c r="C266" i="5" s="1"/>
  <c r="C269" i="2"/>
  <c r="C265" i="5" s="1"/>
  <c r="C268" i="2"/>
  <c r="C264" i="5" s="1"/>
  <c r="C267" i="2"/>
  <c r="C263" i="5" s="1"/>
  <c r="C266" i="2"/>
  <c r="C262" i="5" s="1"/>
  <c r="C265" i="2"/>
  <c r="C261" i="5" s="1"/>
  <c r="C264" i="2"/>
  <c r="C260" i="5" s="1"/>
  <c r="C263" i="2"/>
  <c r="C259" i="5" s="1"/>
  <c r="C262" i="2"/>
  <c r="C258" i="5" s="1"/>
  <c r="C261" i="2"/>
  <c r="C257" i="5" s="1"/>
  <c r="C260" i="2"/>
  <c r="C256" i="5" s="1"/>
  <c r="C259" i="2"/>
  <c r="C255" i="5" s="1"/>
  <c r="C258" i="2"/>
  <c r="C254" i="5" s="1"/>
  <c r="C257" i="2"/>
  <c r="C253" i="5" s="1"/>
  <c r="C256" i="2"/>
  <c r="C252" i="5" s="1"/>
  <c r="C255" i="2"/>
  <c r="C251" i="5" s="1"/>
  <c r="C254" i="2"/>
  <c r="C250" i="5" s="1"/>
  <c r="C253" i="2"/>
  <c r="C249" i="5" s="1"/>
  <c r="C252" i="2"/>
  <c r="C248" i="5" s="1"/>
  <c r="C251" i="2"/>
  <c r="C247" i="5" s="1"/>
  <c r="C250" i="2"/>
  <c r="C246" i="5" s="1"/>
  <c r="C249" i="2"/>
  <c r="C245" i="5" s="1"/>
  <c r="C248" i="2"/>
  <c r="C244" i="5" s="1"/>
  <c r="C247" i="2"/>
  <c r="C243" i="5" s="1"/>
  <c r="C246" i="2"/>
  <c r="C242" i="5" s="1"/>
  <c r="C245" i="2"/>
  <c r="C241" i="5" s="1"/>
  <c r="D241" i="2"/>
  <c r="D237" i="5" s="1"/>
  <c r="D237" i="2"/>
  <c r="D233" i="5" s="1"/>
  <c r="D233" i="2"/>
  <c r="D229" i="5" s="1"/>
  <c r="D229" i="2"/>
  <c r="D225" i="5" s="1"/>
  <c r="D225" i="2"/>
  <c r="D221" i="5" s="1"/>
  <c r="D221" i="2"/>
  <c r="D217" i="5" s="1"/>
  <c r="D217" i="2"/>
  <c r="D213" i="5" s="1"/>
  <c r="D213" i="2"/>
  <c r="D209" i="5" s="1"/>
  <c r="D209" i="2"/>
  <c r="D205" i="5" s="1"/>
  <c r="D205" i="2"/>
  <c r="D201" i="5" s="1"/>
  <c r="D201" i="2"/>
  <c r="D197" i="5" s="1"/>
  <c r="D197" i="2"/>
  <c r="D193" i="5" s="1"/>
  <c r="D193" i="2"/>
  <c r="D189" i="5" s="1"/>
  <c r="D189" i="2"/>
  <c r="D185" i="5" s="1"/>
  <c r="D185" i="2"/>
  <c r="D181" i="5" s="1"/>
  <c r="D181" i="2"/>
  <c r="D177" i="5" s="1"/>
  <c r="D177" i="2"/>
  <c r="D173" i="5" s="1"/>
  <c r="D173" i="2"/>
  <c r="D169" i="5" s="1"/>
  <c r="D169" i="2"/>
  <c r="D165" i="5" s="1"/>
  <c r="D165" i="2"/>
  <c r="D161" i="5" s="1"/>
  <c r="D161" i="2"/>
  <c r="D157" i="5" s="1"/>
  <c r="D157" i="2"/>
  <c r="D153" i="5" s="1"/>
  <c r="D153" i="2"/>
  <c r="D149" i="5" s="1"/>
  <c r="D149" i="2"/>
  <c r="D145" i="5" s="1"/>
  <c r="D145" i="2"/>
  <c r="D141" i="5" s="1"/>
  <c r="D141" i="2"/>
  <c r="D137" i="5" s="1"/>
  <c r="D137" i="2"/>
  <c r="D133" i="5" s="1"/>
  <c r="D133" i="2"/>
  <c r="D129" i="5" s="1"/>
  <c r="D129" i="2"/>
  <c r="D125" i="5" s="1"/>
  <c r="D125" i="2"/>
  <c r="D121" i="5" s="1"/>
  <c r="D121" i="2"/>
  <c r="D117" i="5" s="1"/>
  <c r="D117" i="2"/>
  <c r="D113" i="5" s="1"/>
  <c r="D113" i="2"/>
  <c r="D109" i="5" s="1"/>
  <c r="D109" i="2"/>
  <c r="D105" i="5" s="1"/>
  <c r="D105" i="2"/>
  <c r="D101" i="5" s="1"/>
  <c r="D101" i="2"/>
  <c r="D97" i="5" s="1"/>
  <c r="D97" i="2"/>
  <c r="D93" i="5" s="1"/>
  <c r="D91" i="2"/>
  <c r="D87" i="5" s="1"/>
  <c r="D83" i="2"/>
  <c r="D79" i="5" s="1"/>
  <c r="D75" i="2"/>
  <c r="D71" i="5" s="1"/>
  <c r="D67" i="2"/>
  <c r="D63" i="5" s="1"/>
  <c r="D59" i="2"/>
  <c r="D55" i="5" s="1"/>
  <c r="D51" i="2"/>
  <c r="D47" i="5" s="1"/>
  <c r="D43" i="2"/>
  <c r="D39" i="5" s="1"/>
  <c r="D35" i="2"/>
  <c r="D31" i="5" s="1"/>
  <c r="D27" i="2"/>
  <c r="D23" i="5" s="1"/>
  <c r="C22" i="2"/>
  <c r="C18" i="5" s="1"/>
  <c r="D19" i="2"/>
  <c r="D15" i="5" s="1"/>
  <c r="C14" i="2"/>
  <c r="C10" i="5" s="1"/>
  <c r="D11" i="2"/>
  <c r="D7" i="5" s="1"/>
  <c r="D242" i="2"/>
  <c r="D238" i="5" s="1"/>
  <c r="D238" i="2"/>
  <c r="D234" i="5" s="1"/>
  <c r="D234" i="2"/>
  <c r="D230" i="5" s="1"/>
  <c r="D230" i="2"/>
  <c r="D226" i="5" s="1"/>
  <c r="D226" i="2"/>
  <c r="D222" i="5" s="1"/>
  <c r="D222" i="2"/>
  <c r="D218" i="5" s="1"/>
  <c r="D218" i="2"/>
  <c r="D214" i="5" s="1"/>
  <c r="D214" i="2"/>
  <c r="D210" i="5" s="1"/>
  <c r="D210" i="2"/>
  <c r="D206" i="5" s="1"/>
  <c r="D206" i="2"/>
  <c r="D202" i="5" s="1"/>
  <c r="D202" i="2"/>
  <c r="D198" i="5" s="1"/>
  <c r="D198" i="2"/>
  <c r="D194" i="5" s="1"/>
  <c r="D194" i="2"/>
  <c r="D190" i="5" s="1"/>
  <c r="D190" i="2"/>
  <c r="D186" i="5" s="1"/>
  <c r="D186" i="2"/>
  <c r="D182" i="5" s="1"/>
  <c r="D182" i="2"/>
  <c r="D178" i="5" s="1"/>
  <c r="D178" i="2"/>
  <c r="D174" i="5" s="1"/>
  <c r="D174" i="2"/>
  <c r="D170" i="5" s="1"/>
  <c r="D170" i="2"/>
  <c r="D166" i="5" s="1"/>
  <c r="D166" i="2"/>
  <c r="D162" i="5" s="1"/>
  <c r="D162" i="2"/>
  <c r="D158" i="5" s="1"/>
  <c r="D158" i="2"/>
  <c r="D154" i="5" s="1"/>
  <c r="D154" i="2"/>
  <c r="D150" i="5" s="1"/>
  <c r="D150" i="2"/>
  <c r="D146" i="5" s="1"/>
  <c r="D146" i="2"/>
  <c r="D142" i="5" s="1"/>
  <c r="D142" i="2"/>
  <c r="D138" i="5" s="1"/>
  <c r="D138" i="2"/>
  <c r="D134" i="5" s="1"/>
  <c r="D134" i="2"/>
  <c r="D130" i="5" s="1"/>
  <c r="D130" i="2"/>
  <c r="D126" i="5" s="1"/>
  <c r="D126" i="2"/>
  <c r="D122" i="5" s="1"/>
  <c r="D122" i="2"/>
  <c r="D118" i="5" s="1"/>
  <c r="D118" i="2"/>
  <c r="D114" i="5" s="1"/>
  <c r="D114" i="2"/>
  <c r="D110" i="5" s="1"/>
  <c r="D110" i="2"/>
  <c r="D106" i="5" s="1"/>
  <c r="D106" i="2"/>
  <c r="D102" i="5" s="1"/>
  <c r="D102" i="2"/>
  <c r="D98" i="5" s="1"/>
  <c r="D98" i="2"/>
  <c r="D94" i="5" s="1"/>
  <c r="D94" i="2"/>
  <c r="D90" i="5" s="1"/>
  <c r="D86" i="2"/>
  <c r="D82" i="5" s="1"/>
  <c r="D78" i="2"/>
  <c r="D74" i="5" s="1"/>
  <c r="D70" i="2"/>
  <c r="D66" i="5" s="1"/>
  <c r="D62" i="2"/>
  <c r="D58" i="5" s="1"/>
  <c r="D54" i="2"/>
  <c r="D50" i="5" s="1"/>
  <c r="D46" i="2"/>
  <c r="D42" i="5" s="1"/>
  <c r="D38" i="2"/>
  <c r="D34" i="5" s="1"/>
  <c r="D13" i="2"/>
  <c r="D9" i="5" s="1"/>
  <c r="D17" i="2"/>
  <c r="D13" i="5" s="1"/>
  <c r="D21" i="2"/>
  <c r="D17" i="5" s="1"/>
  <c r="D12" i="2"/>
  <c r="D8" i="5" s="1"/>
  <c r="D16" i="2"/>
  <c r="D12" i="5" s="1"/>
  <c r="D20" i="2"/>
  <c r="D16" i="5" s="1"/>
  <c r="D14" i="2"/>
  <c r="D10" i="5" s="1"/>
  <c r="D18" i="2"/>
  <c r="D14" i="5" s="1"/>
  <c r="D22" i="2"/>
  <c r="D18" i="5" s="1"/>
  <c r="D25" i="2"/>
  <c r="D21" i="5" s="1"/>
  <c r="D29" i="2"/>
  <c r="D25" i="5" s="1"/>
  <c r="D33" i="2"/>
  <c r="D29" i="5" s="1"/>
  <c r="D37" i="2"/>
  <c r="D33" i="5" s="1"/>
  <c r="D41" i="2"/>
  <c r="D37" i="5" s="1"/>
  <c r="D45" i="2"/>
  <c r="D41" i="5" s="1"/>
  <c r="D49" i="2"/>
  <c r="D45" i="5" s="1"/>
  <c r="D53" i="2"/>
  <c r="D49" i="5" s="1"/>
  <c r="D57" i="2"/>
  <c r="D53" i="5" s="1"/>
  <c r="D61" i="2"/>
  <c r="D57" i="5" s="1"/>
  <c r="D65" i="2"/>
  <c r="D61" i="5" s="1"/>
  <c r="D69" i="2"/>
  <c r="D65" i="5" s="1"/>
  <c r="D73" i="2"/>
  <c r="D69" i="5" s="1"/>
  <c r="D77" i="2"/>
  <c r="D73" i="5" s="1"/>
  <c r="D81" i="2"/>
  <c r="D77" i="5" s="1"/>
  <c r="D85" i="2"/>
  <c r="D81" i="5" s="1"/>
  <c r="D89" i="2"/>
  <c r="D85" i="5" s="1"/>
  <c r="D93" i="2"/>
  <c r="D89" i="5" s="1"/>
  <c r="D24" i="2"/>
  <c r="D20" i="5" s="1"/>
  <c r="D28" i="2"/>
  <c r="D24" i="5" s="1"/>
  <c r="D32" i="2"/>
  <c r="D28" i="5" s="1"/>
  <c r="D36" i="2"/>
  <c r="D32" i="5" s="1"/>
  <c r="D40" i="2"/>
  <c r="D36" i="5" s="1"/>
  <c r="D44" i="2"/>
  <c r="D40" i="5" s="1"/>
  <c r="D48" i="2"/>
  <c r="D44" i="5" s="1"/>
  <c r="D52" i="2"/>
  <c r="D48" i="5" s="1"/>
  <c r="D56" i="2"/>
  <c r="D52" i="5" s="1"/>
  <c r="D60" i="2"/>
  <c r="D56" i="5" s="1"/>
  <c r="D64" i="2"/>
  <c r="D60" i="5" s="1"/>
  <c r="D68" i="2"/>
  <c r="D64" i="5" s="1"/>
  <c r="D72" i="2"/>
  <c r="D68" i="5" s="1"/>
  <c r="D76" i="2"/>
  <c r="D72" i="5" s="1"/>
  <c r="D80" i="2"/>
  <c r="D76" i="5" s="1"/>
  <c r="D84" i="2"/>
  <c r="D80" i="5" s="1"/>
  <c r="D88" i="2"/>
  <c r="D84" i="5" s="1"/>
  <c r="D92" i="2"/>
  <c r="D88" i="5" s="1"/>
  <c r="D243" i="2"/>
  <c r="D239" i="5" s="1"/>
  <c r="D239" i="2"/>
  <c r="D235" i="5" s="1"/>
  <c r="D235" i="2"/>
  <c r="D231" i="5" s="1"/>
  <c r="D231" i="2"/>
  <c r="D227" i="5" s="1"/>
  <c r="D227" i="2"/>
  <c r="D223" i="5" s="1"/>
  <c r="D223" i="2"/>
  <c r="D219" i="5" s="1"/>
  <c r="D219" i="2"/>
  <c r="D215" i="5" s="1"/>
  <c r="D215" i="2"/>
  <c r="D211" i="5" s="1"/>
  <c r="D211" i="2"/>
  <c r="D207" i="5" s="1"/>
  <c r="D207" i="2"/>
  <c r="D203" i="5" s="1"/>
  <c r="D203" i="2"/>
  <c r="D199" i="5" s="1"/>
  <c r="D199" i="2"/>
  <c r="D195" i="5" s="1"/>
  <c r="D195" i="2"/>
  <c r="D191" i="5" s="1"/>
  <c r="D191" i="2"/>
  <c r="D187" i="5" s="1"/>
  <c r="D187" i="2"/>
  <c r="D183" i="5" s="1"/>
  <c r="D183" i="2"/>
  <c r="D179" i="5" s="1"/>
  <c r="D179" i="2"/>
  <c r="D175" i="5" s="1"/>
  <c r="D175" i="2"/>
  <c r="D171" i="5" s="1"/>
  <c r="D171" i="2"/>
  <c r="D167" i="5" s="1"/>
  <c r="D167" i="2"/>
  <c r="D163" i="5" s="1"/>
  <c r="D163" i="2"/>
  <c r="D159" i="5" s="1"/>
  <c r="D159" i="2"/>
  <c r="D155" i="5" s="1"/>
  <c r="D155" i="2"/>
  <c r="D151" i="5" s="1"/>
  <c r="D151" i="2"/>
  <c r="D147" i="5" s="1"/>
  <c r="D147" i="2"/>
  <c r="D143" i="5" s="1"/>
  <c r="D143" i="2"/>
  <c r="D139" i="5" s="1"/>
  <c r="D139" i="2"/>
  <c r="D135" i="5" s="1"/>
  <c r="D135" i="2"/>
  <c r="D131" i="5" s="1"/>
  <c r="D131" i="2"/>
  <c r="D127" i="5" s="1"/>
  <c r="D127" i="2"/>
  <c r="D123" i="5" s="1"/>
  <c r="D123" i="2"/>
  <c r="D119" i="5" s="1"/>
  <c r="D119" i="2"/>
  <c r="D115" i="5" s="1"/>
  <c r="D115" i="2"/>
  <c r="D111" i="5" s="1"/>
  <c r="D111" i="2"/>
  <c r="D107" i="5" s="1"/>
  <c r="D107" i="2"/>
  <c r="D103" i="5" s="1"/>
  <c r="D103" i="2"/>
  <c r="D99" i="5" s="1"/>
  <c r="D99" i="2"/>
  <c r="D95" i="5" s="1"/>
  <c r="D95" i="2"/>
  <c r="D91" i="5" s="1"/>
  <c r="D87" i="2"/>
  <c r="D83" i="5" s="1"/>
  <c r="D79" i="2"/>
  <c r="D75" i="5" s="1"/>
  <c r="D71" i="2"/>
  <c r="D67" i="5" s="1"/>
  <c r="D63" i="2"/>
  <c r="D59" i="5" s="1"/>
  <c r="D55" i="2"/>
  <c r="D51" i="5" s="1"/>
  <c r="D47" i="2"/>
  <c r="D43" i="5" s="1"/>
  <c r="D39" i="2"/>
  <c r="D35" i="5" s="1"/>
  <c r="D31" i="2"/>
  <c r="D27" i="5" s="1"/>
  <c r="D23" i="2"/>
  <c r="D19" i="5" s="1"/>
  <c r="C18" i="2"/>
  <c r="C14" i="5" s="1"/>
  <c r="D15" i="2"/>
  <c r="D11" i="5" s="1"/>
  <c r="D10" i="2"/>
  <c r="D6" i="5" s="1"/>
  <c r="C10" i="2"/>
  <c r="C6" i="5" s="1"/>
</calcChain>
</file>

<file path=xl/sharedStrings.xml><?xml version="1.0" encoding="utf-8"?>
<sst xmlns="http://schemas.openxmlformats.org/spreadsheetml/2006/main" count="4385" uniqueCount="2941">
  <si>
    <t>regulation@rqia.org.uk</t>
  </si>
  <si>
    <t>The document should be completed with all complaints received between 01 April 2017 and 31 March 2018.</t>
  </si>
  <si>
    <t>Please use only the drop down options provided when classifying the complaint.</t>
  </si>
  <si>
    <t>Formal Advocacy Service</t>
  </si>
  <si>
    <t>Informal Advocate</t>
  </si>
  <si>
    <t>Other</t>
  </si>
  <si>
    <t>Relative</t>
  </si>
  <si>
    <t>Service User</t>
  </si>
  <si>
    <t>Activities</t>
  </si>
  <si>
    <t>Care plans</t>
  </si>
  <si>
    <t>Care Practice</t>
  </si>
  <si>
    <t>Communication</t>
  </si>
  <si>
    <t>Environment</t>
  </si>
  <si>
    <t>Food and Nutrition</t>
  </si>
  <si>
    <t>Health and safety</t>
  </si>
  <si>
    <t>Infection Control</t>
  </si>
  <si>
    <t>Management</t>
  </si>
  <si>
    <t>Medication</t>
  </si>
  <si>
    <t>Service User Property/Finance</t>
  </si>
  <si>
    <t>Staff Attitude</t>
  </si>
  <si>
    <t>Staffing levels</t>
  </si>
  <si>
    <t>Fully Satisfied</t>
  </si>
  <si>
    <t>Partly Satisfied</t>
  </si>
  <si>
    <t>Not Satisfied</t>
  </si>
  <si>
    <t>Ongoing</t>
  </si>
  <si>
    <t>Safeguarding</t>
  </si>
  <si>
    <t>Date</t>
  </si>
  <si>
    <t>Outcome</t>
  </si>
  <si>
    <t>Main Issue</t>
  </si>
  <si>
    <t>Source</t>
  </si>
  <si>
    <r>
      <rPr>
        <b/>
        <sz val="6"/>
        <color theme="1"/>
        <rFont val="Arial"/>
        <family val="2"/>
      </rPr>
      <t xml:space="preserve">Select from: </t>
    </r>
    <r>
      <rPr>
        <sz val="6"/>
        <color theme="1"/>
        <rFont val="Arial"/>
        <family val="2"/>
      </rPr>
      <t>Activities; Care plans; Care Practice; Communication; Environment; Food and Nutrition; Health and safety; Infection Control; Management; Medication; Service User Property/Finance; Staff Attitude; Staffing levels; Other</t>
    </r>
  </si>
  <si>
    <r>
      <rPr>
        <b/>
        <sz val="6"/>
        <color theme="1"/>
        <rFont val="Arial"/>
        <family val="2"/>
      </rPr>
      <t xml:space="preserve">Select from: </t>
    </r>
    <r>
      <rPr>
        <sz val="6"/>
        <color theme="1"/>
        <rFont val="Arial"/>
        <family val="2"/>
      </rPr>
      <t>Fully Satisfied; Partly Satisfied; Not Satisfied; Ongoing; Safeguarding</t>
    </r>
  </si>
  <si>
    <r>
      <rPr>
        <b/>
        <sz val="6"/>
        <color theme="1"/>
        <rFont val="Arial"/>
        <family val="2"/>
      </rPr>
      <t xml:space="preserve">Select from: </t>
    </r>
    <r>
      <rPr>
        <sz val="6"/>
        <color theme="1"/>
        <rFont val="Arial"/>
        <family val="2"/>
      </rPr>
      <t>Formal Advocacy Service; Informal Advocate; Other; Relative; Service User</t>
    </r>
  </si>
  <si>
    <t>Name of Service</t>
  </si>
  <si>
    <t>Providers are reminded that the Department of Health define a complaint as:</t>
  </si>
  <si>
    <t>Please complete the name of the service, the date of each complaint, and select the source, main issue and outcome.</t>
  </si>
  <si>
    <t>RQIA Complaints Return Form</t>
  </si>
  <si>
    <t>For queries regarding complaints management, please refer to the Department of Health’s guidance (Complaints in Health &amp; Social Care:</t>
  </si>
  <si>
    <t>Standards &amp; Guidelines for Resolution and Learning):</t>
  </si>
  <si>
    <t>click here for link.</t>
  </si>
  <si>
    <t xml:space="preserve">Please return this document by 21 September 2018 to </t>
  </si>
  <si>
    <t>v</t>
  </si>
  <si>
    <t>In accordance with Article 40(1) of The Health and Personal Social Services (Quality, Improvement and Regulation) (Northern Ireland) Order 2003, associated regulations and the Department of Health’s guidance for the management and resolution of complaints, all regulated establishments and agencies are required to provide RQIA with a statement containing a summary of all complaints made and the action that was taken.</t>
  </si>
  <si>
    <r>
      <t>“</t>
    </r>
    <r>
      <rPr>
        <b/>
        <sz val="11"/>
        <rFont val="Calibri"/>
        <family val="2"/>
        <scheme val="minor"/>
      </rPr>
      <t>An expression of dissatisfaction that requires a response</t>
    </r>
    <r>
      <rPr>
        <sz val="11"/>
        <rFont val="Calibri"/>
        <family val="2"/>
        <scheme val="minor"/>
      </rPr>
      <t>”</t>
    </r>
  </si>
  <si>
    <t>Registration ID</t>
  </si>
  <si>
    <t>Service Name</t>
  </si>
  <si>
    <t>RQIA Number</t>
  </si>
  <si>
    <t>Service Type</t>
  </si>
  <si>
    <t>10863</t>
  </si>
  <si>
    <t>Causeway Share the Care Scheme (10863)</t>
  </si>
  <si>
    <t>Adult Placement Agency (APA)</t>
  </si>
  <si>
    <t>11148</t>
  </si>
  <si>
    <t>Lakeview Adult Placement Agency (11148)</t>
  </si>
  <si>
    <t>11292</t>
  </si>
  <si>
    <t>Positive Futures Families Matter Shared Lives Service (11292)</t>
  </si>
  <si>
    <t>10938</t>
  </si>
  <si>
    <t>Southern Health &amp; Social Care Trust Adult Placement Scheme (10938)</t>
  </si>
  <si>
    <t>1238</t>
  </si>
  <si>
    <t>106 Irish Street (1238)</t>
  </si>
  <si>
    <t>Childrens (CH)</t>
  </si>
  <si>
    <t>1243</t>
  </si>
  <si>
    <t>23d Scroggy Road (1243)</t>
  </si>
  <si>
    <t>1034</t>
  </si>
  <si>
    <t>444 Antrim Road (1034)</t>
  </si>
  <si>
    <t>1242</t>
  </si>
  <si>
    <t>5 Upper Galliagh Road (1242)</t>
  </si>
  <si>
    <t>1237</t>
  </si>
  <si>
    <t>84 Chapel Road (1237)</t>
  </si>
  <si>
    <t>1406</t>
  </si>
  <si>
    <t>Ardrath House (1406)</t>
  </si>
  <si>
    <t>1783</t>
  </si>
  <si>
    <t>Ashgrove (1783)</t>
  </si>
  <si>
    <t>1247</t>
  </si>
  <si>
    <t>Avalon House (1247)</t>
  </si>
  <si>
    <t>1407</t>
  </si>
  <si>
    <t>Barn Court Children's Home (1407)</t>
  </si>
  <si>
    <t>1039</t>
  </si>
  <si>
    <t>Barnardos Childrens Home (1039)</t>
  </si>
  <si>
    <t>1543</t>
  </si>
  <si>
    <t>Barnardos Willowgrove Project (1543)</t>
  </si>
  <si>
    <t>1037</t>
  </si>
  <si>
    <t>Beechfield (1037)</t>
  </si>
  <si>
    <t>1245</t>
  </si>
  <si>
    <t>Beechlea Childrens Home (1245)</t>
  </si>
  <si>
    <t>1560</t>
  </si>
  <si>
    <t>Bocombra Childrens Centre (1560)</t>
  </si>
  <si>
    <t>11096</t>
  </si>
  <si>
    <t>Carrickore Centre (11096)</t>
  </si>
  <si>
    <t>1561</t>
  </si>
  <si>
    <t>Cedar Grove Centre (1561)</t>
  </si>
  <si>
    <t>1562</t>
  </si>
  <si>
    <t>Cherrygrove Childrens Home (1562)</t>
  </si>
  <si>
    <t>1028</t>
  </si>
  <si>
    <t>Cuan Court Children's Home (1028)</t>
  </si>
  <si>
    <t>1564</t>
  </si>
  <si>
    <t>Edenvilla Children's Home (1564)</t>
  </si>
  <si>
    <t>1025</t>
  </si>
  <si>
    <t>Flaxfield (1025)</t>
  </si>
  <si>
    <t>1040</t>
  </si>
  <si>
    <t>Fortwilliam Park (1040)</t>
  </si>
  <si>
    <t>1038</t>
  </si>
  <si>
    <t>Glandore Avenue (1038)</t>
  </si>
  <si>
    <t>1759</t>
  </si>
  <si>
    <t>Glenmona Resource Centre (1759)</t>
  </si>
  <si>
    <t>1760</t>
  </si>
  <si>
    <t>Glenmona Resource Centre (1760)</t>
  </si>
  <si>
    <t>1763</t>
  </si>
  <si>
    <t>Glenmona Resource Centre (1763)</t>
  </si>
  <si>
    <t>1764</t>
  </si>
  <si>
    <t>Glenmona Resource Centre (1764)</t>
  </si>
  <si>
    <t>1029</t>
  </si>
  <si>
    <t>Glenmore House Children's Home (1029)</t>
  </si>
  <si>
    <t>1030</t>
  </si>
  <si>
    <t>Lindsay House Childrens Home (1030)</t>
  </si>
  <si>
    <t>1851</t>
  </si>
  <si>
    <t>Marmion Adolescent Unit (1851)</t>
  </si>
  <si>
    <t>11122</t>
  </si>
  <si>
    <t>North Road Childrens Home (11122)</t>
  </si>
  <si>
    <t>1026</t>
  </si>
  <si>
    <t>Oaklands - Lakewood Centre (1026)</t>
  </si>
  <si>
    <t>1544</t>
  </si>
  <si>
    <t>Oaklands Assessment and Respite Unit (1544)</t>
  </si>
  <si>
    <t>1023</t>
  </si>
  <si>
    <t>Osborne House (1023)</t>
  </si>
  <si>
    <t>1410</t>
  </si>
  <si>
    <t>Rainbow Lodge (1410)</t>
  </si>
  <si>
    <t>1404</t>
  </si>
  <si>
    <t>Seaport View (1404)</t>
  </si>
  <si>
    <t>1031</t>
  </si>
  <si>
    <t>Somerton Road Children's Home (1031)</t>
  </si>
  <si>
    <t>1403</t>
  </si>
  <si>
    <t>Spring Meadows Children's Unit (1403)</t>
  </si>
  <si>
    <t>1849</t>
  </si>
  <si>
    <t>The Cottages (1849)</t>
  </si>
  <si>
    <t>1841</t>
  </si>
  <si>
    <t>The Lakewood Regional Secure Centre (1841)</t>
  </si>
  <si>
    <t>12206</t>
  </si>
  <si>
    <t>The Willows Intensive Support Unit (12206)</t>
  </si>
  <si>
    <t>1405</t>
  </si>
  <si>
    <t>Whitehaven Children's Home (1405)</t>
  </si>
  <si>
    <t>1027</t>
  </si>
  <si>
    <t>William Street Childrens Home (1027)</t>
  </si>
  <si>
    <t>1043</t>
  </si>
  <si>
    <t>Willow Lodge Childrens Unit (1043)</t>
  </si>
  <si>
    <t>1246</t>
  </si>
  <si>
    <t>Woodlands Childrens Home (1246)</t>
  </si>
  <si>
    <t>1565</t>
  </si>
  <si>
    <t>Woodside Adolescent Centre (1565)</t>
  </si>
  <si>
    <t>11950</t>
  </si>
  <si>
    <t>Aaron House (11950)</t>
  </si>
  <si>
    <t>Day Care Setting (DCS)</t>
  </si>
  <si>
    <t>11294</t>
  </si>
  <si>
    <t>Age NI Anna House incorporating 'Aghalee Day Centre' (11294)</t>
  </si>
  <si>
    <t>11223</t>
  </si>
  <si>
    <t>Age NI Day Centre at Skainos Building (11223)</t>
  </si>
  <si>
    <t>11053</t>
  </si>
  <si>
    <t>Age NI (11053)</t>
  </si>
  <si>
    <t>11090</t>
  </si>
  <si>
    <t>Age NI (11090)</t>
  </si>
  <si>
    <t>11224</t>
  </si>
  <si>
    <t>Age NI (11224)</t>
  </si>
  <si>
    <t>11266</t>
  </si>
  <si>
    <t>Age NI (11266)</t>
  </si>
  <si>
    <t>11303</t>
  </si>
  <si>
    <t>Age NI (11303)</t>
  </si>
  <si>
    <t>11182</t>
  </si>
  <si>
    <t>Antrim Adult Centre (11182)</t>
  </si>
  <si>
    <t>11197</t>
  </si>
  <si>
    <t>Antrim Day Centre (11197)</t>
  </si>
  <si>
    <t>10758</t>
  </si>
  <si>
    <t>Appleby Social Education Centre (10758)</t>
  </si>
  <si>
    <t>11923</t>
  </si>
  <si>
    <t>Ardarragh Resource Centre (11923)</t>
  </si>
  <si>
    <t>10746</t>
  </si>
  <si>
    <t>Arden Centre (10746)</t>
  </si>
  <si>
    <t>10748</t>
  </si>
  <si>
    <t>Ards Training and Resource Centre (10748)</t>
  </si>
  <si>
    <t>11221</t>
  </si>
  <si>
    <t>Armour Day Centre (11221)</t>
  </si>
  <si>
    <t>11981</t>
  </si>
  <si>
    <t>Autism Initiatives 96 Beechill Road (11981)</t>
  </si>
  <si>
    <t>11114</t>
  </si>
  <si>
    <t>Balloo Training and Resource Centre incorporating 'Elderly Learning Disability Service' (11114)</t>
  </si>
  <si>
    <t>11254</t>
  </si>
  <si>
    <t>Ballyowen Day Centre (11254)</t>
  </si>
  <si>
    <t>11287</t>
  </si>
  <si>
    <t>Bannvale Social Education Centre (11287)</t>
  </si>
  <si>
    <t>020094</t>
  </si>
  <si>
    <t>Bardan Cottage Dunmurry (020094)</t>
  </si>
  <si>
    <t>11199</t>
  </si>
  <si>
    <t>Bardan Cottage (11199)</t>
  </si>
  <si>
    <t>11118</t>
  </si>
  <si>
    <t>Bayview Resource Centre (11118)</t>
  </si>
  <si>
    <t>11329</t>
  </si>
  <si>
    <t>Beech Hall Centre (11329)</t>
  </si>
  <si>
    <t>11238</t>
  </si>
  <si>
    <t>Benbradagh Centre incorporating The Willow Group (11238)</t>
  </si>
  <si>
    <t>11256</t>
  </si>
  <si>
    <t>Beragh Day Centre (11256)</t>
  </si>
  <si>
    <t>11207</t>
  </si>
  <si>
    <t>Binnian Lodge Resource Centre (11207)</t>
  </si>
  <si>
    <t>12121</t>
  </si>
  <si>
    <t>Bryansford Road (12121)</t>
  </si>
  <si>
    <t>11960</t>
  </si>
  <si>
    <t>Cairnmount Day Centre (11960)</t>
  </si>
  <si>
    <t>11180</t>
  </si>
  <si>
    <t>Carlisle Day Centre (11180)</t>
  </si>
  <si>
    <t>11032</t>
  </si>
  <si>
    <t>Carn Court Day Care (11032)</t>
  </si>
  <si>
    <t>11296</t>
  </si>
  <si>
    <t>Castlederg Outreach Centre (11296)</t>
  </si>
  <si>
    <t>10988</t>
  </si>
  <si>
    <t>City Way Day Centre (10988)</t>
  </si>
  <si>
    <t>11243</t>
  </si>
  <si>
    <t>Clogher Valley Day Centre (11243)</t>
  </si>
  <si>
    <t>11055</t>
  </si>
  <si>
    <t>Conlig Day Services incorporating 'Cookie Company', 'Garden's Group' &amp; 'Green Road' (11055)</t>
  </si>
  <si>
    <t>11172</t>
  </si>
  <si>
    <t>Cookstown Adult Centre (11172)</t>
  </si>
  <si>
    <t>11190</t>
  </si>
  <si>
    <t>Cookstown Day Centre (11190)</t>
  </si>
  <si>
    <t>11261</t>
  </si>
  <si>
    <t>Creggan Day Centre (11261)</t>
  </si>
  <si>
    <t>11317</t>
  </si>
  <si>
    <t>Crossmaglen Social Education Centre (11317)</t>
  </si>
  <si>
    <t>11298</t>
  </si>
  <si>
    <t>Crozier Lodge (11298)</t>
  </si>
  <si>
    <t>11171</t>
  </si>
  <si>
    <t>Derg Valley Care Centre (Physically Disabled) (11171)</t>
  </si>
  <si>
    <t>11192</t>
  </si>
  <si>
    <t>Derg Valley Day Care (11192)</t>
  </si>
  <si>
    <t>11206</t>
  </si>
  <si>
    <t>Donard Day Centre (11206)</t>
  </si>
  <si>
    <t>11264</t>
  </si>
  <si>
    <t>Dromore Day Centre (11264)</t>
  </si>
  <si>
    <t>11321</t>
  </si>
  <si>
    <t>Dromore Outreach Centre (11321)</t>
  </si>
  <si>
    <t>11956</t>
  </si>
  <si>
    <t>Drumcoo Centre (11956)</t>
  </si>
  <si>
    <t>11257</t>
  </si>
  <si>
    <t>Drumhaw Day Centre (11257)</t>
  </si>
  <si>
    <t>11184</t>
  </si>
  <si>
    <t>Drumross Adult Centre incorporating 'New Ways' (11184)</t>
  </si>
  <si>
    <t>11265</t>
  </si>
  <si>
    <t>Edenderry Dementia Day Care (11265)</t>
  </si>
  <si>
    <t>10771</t>
  </si>
  <si>
    <t>Edgcumbe Assessment and Therapy Unit (10771)</t>
  </si>
  <si>
    <t>11095</t>
  </si>
  <si>
    <t>Edgcumbe Training and Resource Centre incorporating 'The Junction Club' and 'Edging Out' (11095)</t>
  </si>
  <si>
    <t>10744</t>
  </si>
  <si>
    <t>Enler Day Centre (10744)</t>
  </si>
  <si>
    <t>11230</t>
  </si>
  <si>
    <t>Evergreen Centre (11230)</t>
  </si>
  <si>
    <t>11177</t>
  </si>
  <si>
    <t>Everton Day Centre (11177)</t>
  </si>
  <si>
    <t>11000</t>
  </si>
  <si>
    <t>Faughanvale Community Project (11000)</t>
  </si>
  <si>
    <t>11248</t>
  </si>
  <si>
    <t>Fortwilliam Centre (11248)</t>
  </si>
  <si>
    <t>11227</t>
  </si>
  <si>
    <t>Foyle Disability Resource Centre (11227)</t>
  </si>
  <si>
    <t>11311</t>
  </si>
  <si>
    <t>Foyleville Day Centre (11311)</t>
  </si>
  <si>
    <t>11193</t>
  </si>
  <si>
    <t>George Sloane Centre (11193)</t>
  </si>
  <si>
    <t>11220</t>
  </si>
  <si>
    <t>Glencairn Day Centre (11220)</t>
  </si>
  <si>
    <t>11318</t>
  </si>
  <si>
    <t>Glenmona Resource Centre (11318)</t>
  </si>
  <si>
    <t>11054</t>
  </si>
  <si>
    <t>Glenshane Care Association (11054)</t>
  </si>
  <si>
    <t>11216</t>
  </si>
  <si>
    <t>Glenside Adult Training Centre (11216)</t>
  </si>
  <si>
    <t>11194</t>
  </si>
  <si>
    <t>Gloucester Park Day Centre (11194)</t>
  </si>
  <si>
    <t>11288</t>
  </si>
  <si>
    <t>Gortin Day Centre (11288)</t>
  </si>
  <si>
    <t>11306</t>
  </si>
  <si>
    <t>Gortin Outreach Centre (11306)</t>
  </si>
  <si>
    <t>11235</t>
  </si>
  <si>
    <t>Gortmore Day Centre (11235)</t>
  </si>
  <si>
    <t>11068</t>
  </si>
  <si>
    <t>Grove Day Centre Age NI (11068)</t>
  </si>
  <si>
    <t>11094</t>
  </si>
  <si>
    <t>Grove Wellbeing Day Centre (11094)</t>
  </si>
  <si>
    <t>11251</t>
  </si>
  <si>
    <t>Hawthorns Adult Centre (11251)</t>
  </si>
  <si>
    <t>11219</t>
  </si>
  <si>
    <t>Inniscoole Day Centre (11219)</t>
  </si>
  <si>
    <t>10989</t>
  </si>
  <si>
    <t>Island Resource Centre (10989)</t>
  </si>
  <si>
    <t>11244</t>
  </si>
  <si>
    <t>Keady Day Centre (11244)</t>
  </si>
  <si>
    <t>11228</t>
  </si>
  <si>
    <t>Killadeas Day Centre (11228)</t>
  </si>
  <si>
    <t>11231</t>
  </si>
  <si>
    <t>Killadeas Day Centre (11231)</t>
  </si>
  <si>
    <t>11247</t>
  </si>
  <si>
    <t>Killadeas Day Centre (11247)</t>
  </si>
  <si>
    <t>11271</t>
  </si>
  <si>
    <t>Killadeas Day Centre (11271)</t>
  </si>
  <si>
    <t>11295</t>
  </si>
  <si>
    <t>Killadeas Day Centre (11295)</t>
  </si>
  <si>
    <t>11959</t>
  </si>
  <si>
    <t>Killadeas Day Centre (11959)</t>
  </si>
  <si>
    <t>10756</t>
  </si>
  <si>
    <t>Knockbracken Day Centre (10756)</t>
  </si>
  <si>
    <t>10993</t>
  </si>
  <si>
    <t>Lakeland Community Care (10993)</t>
  </si>
  <si>
    <t>10994</t>
  </si>
  <si>
    <t>Lakeland Community Care (10994)</t>
  </si>
  <si>
    <t>10995</t>
  </si>
  <si>
    <t>Lakeland Community Care (10995)</t>
  </si>
  <si>
    <t>10996</t>
  </si>
  <si>
    <t>Lakeland Community Care (10996)</t>
  </si>
  <si>
    <t>11093</t>
  </si>
  <si>
    <t>Lakeland Community Care (11093)</t>
  </si>
  <si>
    <t>11300</t>
  </si>
  <si>
    <t>Larne Adult Centre (11300)</t>
  </si>
  <si>
    <t>10992</t>
  </si>
  <si>
    <t>Limavady Community Development Initiative (10992)</t>
  </si>
  <si>
    <t>11108</t>
  </si>
  <si>
    <t>Linenbridge (11108)</t>
  </si>
  <si>
    <t>11242</t>
  </si>
  <si>
    <t>Lisanally Resource Centre (11242)</t>
  </si>
  <si>
    <t>11113</t>
  </si>
  <si>
    <t>Lisburn Assessment and Resource Centre incorporating 'Rowan Centre Day Care', 'Dairy Farm Day Care' &amp; 'Seymour Horticultural Unit'. (11113)</t>
  </si>
  <si>
    <t>11258</t>
  </si>
  <si>
    <t>Lisnamallard Industries (11258)</t>
  </si>
  <si>
    <t>10991</t>
  </si>
  <si>
    <t>Livability Newry (10991)</t>
  </si>
  <si>
    <t>11006</t>
  </si>
  <si>
    <t>Lowtherstown Court Day Care (11006)</t>
  </si>
  <si>
    <t>11127</t>
  </si>
  <si>
    <t>Lurgan Road Day Care Services (11127)</t>
  </si>
  <si>
    <t>11299</t>
  </si>
  <si>
    <t>Maghera Day Centre (11299)</t>
  </si>
  <si>
    <t>11126</t>
  </si>
  <si>
    <t>Magherafelt Adult Centre incorporating 'Sperrin House Satellite Unit' (11126)</t>
  </si>
  <si>
    <t>10718</t>
  </si>
  <si>
    <t>Magherafelt Day Centre (10718)</t>
  </si>
  <si>
    <t>10998</t>
  </si>
  <si>
    <t>Mainstay DRP (10998)</t>
  </si>
  <si>
    <t>11310</t>
  </si>
  <si>
    <t>Manor Centre (11310)</t>
  </si>
  <si>
    <t>11147</t>
  </si>
  <si>
    <t>Manor Court Day Centre (11147)</t>
  </si>
  <si>
    <t>11234</t>
  </si>
  <si>
    <t>Maybrook Adult Training Centre (11234)</t>
  </si>
  <si>
    <t>11056</t>
  </si>
  <si>
    <t>Meadowcraft Day Centre incorporating The Church Hall (11056)</t>
  </si>
  <si>
    <t>11240</t>
  </si>
  <si>
    <t>Meadows Rehabilitation Centre (11240)</t>
  </si>
  <si>
    <t>11233</t>
  </si>
  <si>
    <t>Melrose Day Centre (11233)</t>
  </si>
  <si>
    <t>11178</t>
  </si>
  <si>
    <t>Mica Drive Day Services incorporating Fallswater Day Centre (11178)</t>
  </si>
  <si>
    <t>10747</t>
  </si>
  <si>
    <t>Millbrook Court Day Centre (10747)</t>
  </si>
  <si>
    <t>11293</t>
  </si>
  <si>
    <t>Millbrook Resource Centre (11293)</t>
  </si>
  <si>
    <t>11208</t>
  </si>
  <si>
    <t>Millview Resource Centre (11208)</t>
  </si>
  <si>
    <t>11130</t>
  </si>
  <si>
    <t>MindWise Belfast Resource Centre (11130)</t>
  </si>
  <si>
    <t>11212</t>
  </si>
  <si>
    <t>MindWise (11212)</t>
  </si>
  <si>
    <t>10757</t>
  </si>
  <si>
    <t>Mount Oriel Day Centre incorporating 'Skyways Club' (10757)</t>
  </si>
  <si>
    <t>11125</t>
  </si>
  <si>
    <t>Mountfern Centre incorporating 'Montra Centre' &amp; 'Mountfern Annexe' (11125)</t>
  </si>
  <si>
    <t>10784</t>
  </si>
  <si>
    <t>Mountview Assessment and Resource Centre incorporating Mountview Workskills and Mountview Social Group (10784)</t>
  </si>
  <si>
    <t>10987</t>
  </si>
  <si>
    <t>Mourne Project (10987)</t>
  </si>
  <si>
    <t>11001</t>
  </si>
  <si>
    <t>Mourne Stimulus Day Centre (11001)</t>
  </si>
  <si>
    <t>10997</t>
  </si>
  <si>
    <t>MS Society NI (10997)</t>
  </si>
  <si>
    <t>10999</t>
  </si>
  <si>
    <t>Newington Day Centre (10999)</t>
  </si>
  <si>
    <t>11252</t>
  </si>
  <si>
    <t>Newtownstewart Day Centre (11252)</t>
  </si>
  <si>
    <t>11189</t>
  </si>
  <si>
    <t>North Belfast Day Centre incorporating Whiterock Day Services (11189)</t>
  </si>
  <si>
    <t>11112</t>
  </si>
  <si>
    <t>Oakridge Social Education Centre incorporating McCague Day Centre &amp; Coalisland Day Centre (11112)</t>
  </si>
  <si>
    <t>11253</t>
  </si>
  <si>
    <t>Orchard Centre (11253)</t>
  </si>
  <si>
    <t>12181</t>
  </si>
  <si>
    <t>Orchard Grove Day Centre (12181)</t>
  </si>
  <si>
    <t>11124</t>
  </si>
  <si>
    <t>Orchardville Training And Resource Centre Incorporating Bluebell Cards and Extending The Choice (11124)</t>
  </si>
  <si>
    <t>11058</t>
  </si>
  <si>
    <t>Palms Day Care Centre (11058)</t>
  </si>
  <si>
    <t>11106</t>
  </si>
  <si>
    <t>Pavestone Centre (11106)</t>
  </si>
  <si>
    <t>11051</t>
  </si>
  <si>
    <t>Praxis Care Foyle Projects (11051)</t>
  </si>
  <si>
    <t>11330</t>
  </si>
  <si>
    <t>Praxis Day Care ( Kesh ) (11330)</t>
  </si>
  <si>
    <t>11060</t>
  </si>
  <si>
    <t>Prospects Beacon Centre (11060)</t>
  </si>
  <si>
    <t>11188</t>
  </si>
  <si>
    <t>Rathmoyle Resource Centre (11188)</t>
  </si>
  <si>
    <t>10794</t>
  </si>
  <si>
    <t>Ravara Training &amp; Resource Centre (10794)</t>
  </si>
  <si>
    <t>11246</t>
  </si>
  <si>
    <t>Ravenhill Adult Centre (11246)</t>
  </si>
  <si>
    <t>11200</t>
  </si>
  <si>
    <t>Rosebrook House (11200)</t>
  </si>
  <si>
    <t>11081</t>
  </si>
  <si>
    <t>SCA Montague Centre Broadway (11081)</t>
  </si>
  <si>
    <t>11004</t>
  </si>
  <si>
    <t>SENSE (11004)</t>
  </si>
  <si>
    <t>11059</t>
  </si>
  <si>
    <t>Sevenoaks Day Centre (11059)</t>
  </si>
  <si>
    <t>11185</t>
  </si>
  <si>
    <t>Shankill Day Centre (11185)</t>
  </si>
  <si>
    <t>10791</t>
  </si>
  <si>
    <t>Station Road Resource Centre (10791)</t>
  </si>
  <si>
    <t>11067</t>
  </si>
  <si>
    <t>Strabane and District Caring Services (11067)</t>
  </si>
  <si>
    <t>11217</t>
  </si>
  <si>
    <t>Strabane Day Centre (11217)</t>
  </si>
  <si>
    <t>11957</t>
  </si>
  <si>
    <t>Strathroy Outreach Centre (11957)</t>
  </si>
  <si>
    <t>11913</t>
  </si>
  <si>
    <t>Strule-Erne Day Care Centre (11913)</t>
  </si>
  <si>
    <t>11915</t>
  </si>
  <si>
    <t>Strule-Erne Day Care Centre (11915)</t>
  </si>
  <si>
    <t>11175</t>
  </si>
  <si>
    <t>Suffolk Day Centre incorporating 'Focus Club' (11175)</t>
  </si>
  <si>
    <t>11232</t>
  </si>
  <si>
    <t>Tempo Road Day Centre (11232)</t>
  </si>
  <si>
    <t>11215</t>
  </si>
  <si>
    <t>Thackeray Day Centre (11215)</t>
  </si>
  <si>
    <t>11239</t>
  </si>
  <si>
    <t>The Beeches Resource Centre (11239)</t>
  </si>
  <si>
    <t>11236</t>
  </si>
  <si>
    <t>The Hillside Centre (11236)</t>
  </si>
  <si>
    <t>11170</t>
  </si>
  <si>
    <t>The Laurels' Day Centre (11170)</t>
  </si>
  <si>
    <t>11237</t>
  </si>
  <si>
    <t>The Oak Tree Centre (11237)</t>
  </si>
  <si>
    <t>11313</t>
  </si>
  <si>
    <t>The Omagh Centre (11313)</t>
  </si>
  <si>
    <t>11255</t>
  </si>
  <si>
    <t>The Resource Centre Derry (11255)</t>
  </si>
  <si>
    <t>11146</t>
  </si>
  <si>
    <t>The Rowan Centre (11146)</t>
  </si>
  <si>
    <t>10790</t>
  </si>
  <si>
    <t>Towerview Resource Centre (10790)</t>
  </si>
  <si>
    <t>11229</t>
  </si>
  <si>
    <t>Valley Centre (11229)</t>
  </si>
  <si>
    <t>020246</t>
  </si>
  <si>
    <t>Willowbank Day Care (020246)</t>
  </si>
  <si>
    <t>10789</t>
  </si>
  <si>
    <t>Wilson House Resource Centre (10789)</t>
  </si>
  <si>
    <t>11226</t>
  </si>
  <si>
    <t>Windsor Day Centre (11226)</t>
  </si>
  <si>
    <t>11213</t>
  </si>
  <si>
    <t>Woodlands Centre (11213)</t>
  </si>
  <si>
    <t>11975</t>
  </si>
  <si>
    <t>2 Weavershill Road (11975)</t>
  </si>
  <si>
    <t>DCA-Supported Living</t>
  </si>
  <si>
    <t>10921</t>
  </si>
  <si>
    <t>342 Ormeau Road (10921)</t>
  </si>
  <si>
    <t>11324</t>
  </si>
  <si>
    <t>5 Lilburn Hall (11324)</t>
  </si>
  <si>
    <t>12104</t>
  </si>
  <si>
    <t>53 Ardglass Road (12104)</t>
  </si>
  <si>
    <t>11935</t>
  </si>
  <si>
    <t>576 Carnhill (11935)</t>
  </si>
  <si>
    <t>10859</t>
  </si>
  <si>
    <t>Abbey House (10859)</t>
  </si>
  <si>
    <t>10767</t>
  </si>
  <si>
    <t>Abbots Court Supported Living Scheme (10767)</t>
  </si>
  <si>
    <t>11280</t>
  </si>
  <si>
    <t>Admiral Care (11280)</t>
  </si>
  <si>
    <t>DCA-Conventional</t>
  </si>
  <si>
    <t>10730</t>
  </si>
  <si>
    <t>Advanced Care (NI) Ltd (10730)</t>
  </si>
  <si>
    <t>10915</t>
  </si>
  <si>
    <t>Age NI (10915)</t>
  </si>
  <si>
    <t>10925</t>
  </si>
  <si>
    <t>Age NI (10925)</t>
  </si>
  <si>
    <t>10715</t>
  </si>
  <si>
    <t>Aisling Better Care (10715)</t>
  </si>
  <si>
    <t>12097</t>
  </si>
  <si>
    <t>Alan Close (12097)</t>
  </si>
  <si>
    <t>11136</t>
  </si>
  <si>
    <t>Aldergrove House (11136)</t>
  </si>
  <si>
    <t>10858</t>
  </si>
  <si>
    <t>Alexander House (10858)</t>
  </si>
  <si>
    <t>020160</t>
  </si>
  <si>
    <t>All Ireland Homecare Limited (020160)</t>
  </si>
  <si>
    <t>020113</t>
  </si>
  <si>
    <t>Angels Recruitment Agency Ltd (020113)</t>
  </si>
  <si>
    <t>020076</t>
  </si>
  <si>
    <t>Annadale Avenue (020076)</t>
  </si>
  <si>
    <t>10774</t>
  </si>
  <si>
    <t>Ann's Homecare Ltd (10774)</t>
  </si>
  <si>
    <t>10952</t>
  </si>
  <si>
    <t>Antrim Community Services (10952)</t>
  </si>
  <si>
    <t>11327</t>
  </si>
  <si>
    <t>Ardaveen Manor (11327)</t>
  </si>
  <si>
    <t>020061</t>
  </si>
  <si>
    <t>Ardavon (020061)</t>
  </si>
  <si>
    <t>11181</t>
  </si>
  <si>
    <t>Ardkeen Supported Living Project (11181)</t>
  </si>
  <si>
    <t>10969</t>
  </si>
  <si>
    <t>Ardmonagh Family and Community Group (10969)</t>
  </si>
  <si>
    <t>10818</t>
  </si>
  <si>
    <t>Ards Domiciliary Care (10818)</t>
  </si>
  <si>
    <t>11139</t>
  </si>
  <si>
    <t>Armagh Supported Living Service (11139)</t>
  </si>
  <si>
    <t>10946</t>
  </si>
  <si>
    <t>Armour Complex (10946)</t>
  </si>
  <si>
    <t>10947</t>
  </si>
  <si>
    <t>Armour Complex (10947)</t>
  </si>
  <si>
    <t>12089</t>
  </si>
  <si>
    <t>Ashley Grove Supported Living Service (12089)</t>
  </si>
  <si>
    <t>11951</t>
  </si>
  <si>
    <t>Autism Initiatives - Community Services (11951)</t>
  </si>
  <si>
    <t>11954</t>
  </si>
  <si>
    <t>Avoca Lodge (11954)</t>
  </si>
  <si>
    <t>11952</t>
  </si>
  <si>
    <t>Ballyclose House (11952)</t>
  </si>
  <si>
    <t>11961</t>
  </si>
  <si>
    <t>Ballymacoss Mental Health Hostel (11961)</t>
  </si>
  <si>
    <t>10950</t>
  </si>
  <si>
    <t>Ballymena Community Services (10950)</t>
  </si>
  <si>
    <t>10847</t>
  </si>
  <si>
    <t>Ballyoan House (10847)</t>
  </si>
  <si>
    <t>020298</t>
  </si>
  <si>
    <t>Beechway Houses (020298)</t>
  </si>
  <si>
    <t>10884</t>
  </si>
  <si>
    <t>Belfast Trust Homecare Service (10884)</t>
  </si>
  <si>
    <t>12080</t>
  </si>
  <si>
    <t>Bluebird Care (Lisburn &amp; Down) (12080)</t>
  </si>
  <si>
    <t>10968</t>
  </si>
  <si>
    <t>Bluebird Care (10968)</t>
  </si>
  <si>
    <t>11086</t>
  </si>
  <si>
    <t>Bluebird Care (11086)</t>
  </si>
  <si>
    <t>12088</t>
  </si>
  <si>
    <t>Boyd's Row Supported Living (12088)</t>
  </si>
  <si>
    <t>11307</t>
  </si>
  <si>
    <t>Braidwater Quay (11307)</t>
  </si>
  <si>
    <t>10851</t>
  </si>
  <si>
    <t>Brookhill House (10851)</t>
  </si>
  <si>
    <t>12098</t>
  </si>
  <si>
    <t>Bryansford Road (12098)</t>
  </si>
  <si>
    <t>10786</t>
  </si>
  <si>
    <t>Bryson Care West (10786)</t>
  </si>
  <si>
    <t>10779</t>
  </si>
  <si>
    <t>Bryson Charitable Group (10779)</t>
  </si>
  <si>
    <t>11040</t>
  </si>
  <si>
    <t>Camphill Community - Clanabogan (11040)</t>
  </si>
  <si>
    <t>10982</t>
  </si>
  <si>
    <t>Camphill Community - Mourne Grange (10982)</t>
  </si>
  <si>
    <t>10777</t>
  </si>
  <si>
    <t>Care Plus (10777)</t>
  </si>
  <si>
    <t>10835</t>
  </si>
  <si>
    <t>Care Plus (10835)</t>
  </si>
  <si>
    <t>10919</t>
  </si>
  <si>
    <t>Carepoint NI (10919)</t>
  </si>
  <si>
    <t>10951</t>
  </si>
  <si>
    <t>Carrickfergus Community Services (10951)</t>
  </si>
  <si>
    <t>12083</t>
  </si>
  <si>
    <t>Cedar Court Supported Housing Facility (12083)</t>
  </si>
  <si>
    <t>11030</t>
  </si>
  <si>
    <t>Cedars Community Care (11030)</t>
  </si>
  <si>
    <t>12099</t>
  </si>
  <si>
    <t>Central Promenade (12099)</t>
  </si>
  <si>
    <t>12243</t>
  </si>
  <si>
    <t>Church Lane Mews Supported Living Service (12243)</t>
  </si>
  <si>
    <t>11955</t>
  </si>
  <si>
    <t>Clare House (11955)</t>
  </si>
  <si>
    <t>10764</t>
  </si>
  <si>
    <t>Clearwater House (10764)</t>
  </si>
  <si>
    <t>10732</t>
  </si>
  <si>
    <t>Clogher Valley Care Ltd (10732)</t>
  </si>
  <si>
    <t>10770</t>
  </si>
  <si>
    <t>Clogrennan Supported Living Scheme (10770)</t>
  </si>
  <si>
    <t>10849</t>
  </si>
  <si>
    <t>Clondermott House (10849)</t>
  </si>
  <si>
    <t>11050</t>
  </si>
  <si>
    <t>Coleraine and Magherafelt Domiciliary Care Services (11050)</t>
  </si>
  <si>
    <t>10731</t>
  </si>
  <si>
    <t>Colin Care (10731)</t>
  </si>
  <si>
    <t>10976</t>
  </si>
  <si>
    <t>Community Rehabilitation Service (Elderly) (10976)</t>
  </si>
  <si>
    <t>10977</t>
  </si>
  <si>
    <t>Community Rehabilitation Service (Fracture Scheme) (10977)</t>
  </si>
  <si>
    <t>10972</t>
  </si>
  <si>
    <t>Community Rehabilitation Service (Stroke Team) (10972)</t>
  </si>
  <si>
    <t>10971</t>
  </si>
  <si>
    <t>Community Stroke Team (10971)</t>
  </si>
  <si>
    <t>020102</t>
  </si>
  <si>
    <t>Compass Agencies Ltd (020102)</t>
  </si>
  <si>
    <t>10797</t>
  </si>
  <si>
    <t>Conard Care Services Ltd (10797)</t>
  </si>
  <si>
    <t>10954</t>
  </si>
  <si>
    <t>Connected Health Domiciliary Care Ltd (10954)</t>
  </si>
  <si>
    <t>11010</t>
  </si>
  <si>
    <t>Cookstown Community Services (11010)</t>
  </si>
  <si>
    <t>020294</t>
  </si>
  <si>
    <t>Corriewood Private Clinic Ltd - Croob Cottage (020294)</t>
  </si>
  <si>
    <t>11979</t>
  </si>
  <si>
    <t>Cranny Close (11979)</t>
  </si>
  <si>
    <t>10966</t>
  </si>
  <si>
    <t>Crossroads Caring for Carers (10966)</t>
  </si>
  <si>
    <t>12237</t>
  </si>
  <si>
    <t>Cuan Court Supported Living Service (12237)</t>
  </si>
  <si>
    <t>10865</t>
  </si>
  <si>
    <t>Daleview House (10865)</t>
  </si>
  <si>
    <t>020202</t>
  </si>
  <si>
    <t>Divine Health Services Ltd (020202)</t>
  </si>
  <si>
    <t>11962</t>
  </si>
  <si>
    <t>Domiciliary Care Mental Health Accommodation , incorporating Foyle D.I.S.H. (11962)</t>
  </si>
  <si>
    <t>11270</t>
  </si>
  <si>
    <t>Domiciliary Care Services (North Down &amp; Ards) (11270)</t>
  </si>
  <si>
    <t>11284</t>
  </si>
  <si>
    <t>Domiciliary Care Services (11284)</t>
  </si>
  <si>
    <t>020241</t>
  </si>
  <si>
    <t>Domus Care NI Ltd (020241)</t>
  </si>
  <si>
    <t>12100</t>
  </si>
  <si>
    <t>Donard Murray (12100)</t>
  </si>
  <si>
    <t>10766</t>
  </si>
  <si>
    <t>Down Community Care (10766)</t>
  </si>
  <si>
    <t>11202</t>
  </si>
  <si>
    <t>Down Community Care (11202)</t>
  </si>
  <si>
    <t>10762</t>
  </si>
  <si>
    <t>Dumbarton House (10762)</t>
  </si>
  <si>
    <t>10848</t>
  </si>
  <si>
    <t>Dunvale House (10848)</t>
  </si>
  <si>
    <t>11049</t>
  </si>
  <si>
    <t>East Coast Supported Living Service (11049)</t>
  </si>
  <si>
    <t>10768</t>
  </si>
  <si>
    <t>Ellis Grove Supported Living Scheme (10768)</t>
  </si>
  <si>
    <t>11275</t>
  </si>
  <si>
    <t>Enable Care Services (UK) Limited (11275)</t>
  </si>
  <si>
    <t>10765</t>
  </si>
  <si>
    <t>Essential Homecare Services (NI) Limited (10765)</t>
  </si>
  <si>
    <t>10930</t>
  </si>
  <si>
    <t>Extra Care (10930)</t>
  </si>
  <si>
    <t>11012</t>
  </si>
  <si>
    <t>Fairholme Supported Housing (11012)</t>
  </si>
  <si>
    <t>11319</t>
  </si>
  <si>
    <t>Fairways - The Cloonavin Green Project (11319)</t>
  </si>
  <si>
    <t>11320</t>
  </si>
  <si>
    <t>Fairways - Woodford Park Project (11320)</t>
  </si>
  <si>
    <t>11953</t>
  </si>
  <si>
    <t>Ferone Drive (11953)</t>
  </si>
  <si>
    <t>020074</t>
  </si>
  <si>
    <t>First Choice Selection Services Ltd (020074)</t>
  </si>
  <si>
    <t>11978</t>
  </si>
  <si>
    <t>Four Oaks (11978)</t>
  </si>
  <si>
    <t>10875</t>
  </si>
  <si>
    <t>Glanree House Supported Living Scheme (10875)</t>
  </si>
  <si>
    <t>10750</t>
  </si>
  <si>
    <t>Glen Caring Services (10750)</t>
  </si>
  <si>
    <t>10751</t>
  </si>
  <si>
    <t>Glen Caring Services (10751)</t>
  </si>
  <si>
    <t>12087</t>
  </si>
  <si>
    <t>Glen Caring Services (12087)</t>
  </si>
  <si>
    <t>12093</t>
  </si>
  <si>
    <t>Glen Road Supported Living (12093)</t>
  </si>
  <si>
    <t>10763</t>
  </si>
  <si>
    <t>Glencarn House (10763)</t>
  </si>
  <si>
    <t>11225</t>
  </si>
  <si>
    <t>Gnangara (11225)</t>
  </si>
  <si>
    <t>020210</t>
  </si>
  <si>
    <t>Gosna Care Agency Ltd (020210)</t>
  </si>
  <si>
    <t>12113</t>
  </si>
  <si>
    <t>Granville (12113)</t>
  </si>
  <si>
    <t>11196</t>
  </si>
  <si>
    <t>Greystone Support Centre (11196)</t>
  </si>
  <si>
    <t>11014</t>
  </si>
  <si>
    <t>Hanna Street Supported Living (11014)</t>
  </si>
  <si>
    <t>12172</t>
  </si>
  <si>
    <t>HCNI Ltd t/a Caremark (12172)</t>
  </si>
  <si>
    <t>12182</t>
  </si>
  <si>
    <t>Hemsworth Court (12182)</t>
  </si>
  <si>
    <t>12090</t>
  </si>
  <si>
    <t>Highfields Grove Supported Living Service (12090)</t>
  </si>
  <si>
    <t>11069</t>
  </si>
  <si>
    <t>Hollybank Supported Living Scheme (11069)</t>
  </si>
  <si>
    <t>10981</t>
  </si>
  <si>
    <t>Hollygate Homecare (10981)</t>
  </si>
  <si>
    <t>020217</t>
  </si>
  <si>
    <t>Hollylane Supported Living Accommodation (020217)</t>
  </si>
  <si>
    <t>11029</t>
  </si>
  <si>
    <t>Home Care Service (North &amp; West Locality) (11029)</t>
  </si>
  <si>
    <t>020139</t>
  </si>
  <si>
    <t>Home Instead Senior Care (NI) Limited (020139)</t>
  </si>
  <si>
    <t>10955</t>
  </si>
  <si>
    <t>Homecare (Northern Ireland) Ltd t/a Homecare Independent Living (10955)</t>
  </si>
  <si>
    <t>10798</t>
  </si>
  <si>
    <t>Homecare and Nursing Services Ltd (10798)</t>
  </si>
  <si>
    <t>11949</t>
  </si>
  <si>
    <t>Hutchinson at Home (11949)</t>
  </si>
  <si>
    <t>10802</t>
  </si>
  <si>
    <t>Inspire Altigarron Court (10802)</t>
  </si>
  <si>
    <t>10807</t>
  </si>
  <si>
    <t>Inspire Ballymisert Heights (10807)</t>
  </si>
  <si>
    <t>020097</t>
  </si>
  <si>
    <t>Inspire Fountainville Avenue 24 Hour Supported Housing (020097)</t>
  </si>
  <si>
    <t>10808</t>
  </si>
  <si>
    <t>Inspire Millburn Close (10808)</t>
  </si>
  <si>
    <t>10801</t>
  </si>
  <si>
    <t>Inspire Moylena Court (10801)</t>
  </si>
  <si>
    <t>10809</t>
  </si>
  <si>
    <t>Inspire Newhaven (10809)</t>
  </si>
  <si>
    <t>10837</t>
  </si>
  <si>
    <t>Inspire Shiels Court (10837)</t>
  </si>
  <si>
    <t>020259</t>
  </si>
  <si>
    <t>Inspire University Street Supported Living Service (020259)</t>
  </si>
  <si>
    <t>10805</t>
  </si>
  <si>
    <t>Inspire Wellbeing (10805)</t>
  </si>
  <si>
    <t>10885</t>
  </si>
  <si>
    <t>Intensive Domiciliary Support Team (10885)</t>
  </si>
  <si>
    <t>10975</t>
  </si>
  <si>
    <t>Intermediate Care Services - Community Rehabilitation (10975)</t>
  </si>
  <si>
    <t>10973</t>
  </si>
  <si>
    <t>Intermediate Care Services (10973)</t>
  </si>
  <si>
    <t>10974</t>
  </si>
  <si>
    <t>Intermediate Care Services-Step up Step Down Scheme (10974)</t>
  </si>
  <si>
    <t>12232</t>
  </si>
  <si>
    <t>Iona House Supported Living Service (12232)</t>
  </si>
  <si>
    <t>10953</t>
  </si>
  <si>
    <t>Jackie's Domiciliary Care (10953)</t>
  </si>
  <si>
    <t>020248</t>
  </si>
  <si>
    <t>Jark (Belfast) Healthcare Services Limited (020248)</t>
  </si>
  <si>
    <t>11250</t>
  </si>
  <si>
    <t>Jark (Downpatrick) Limited (11250)</t>
  </si>
  <si>
    <t>11075</t>
  </si>
  <si>
    <t>Jean Todd Close Supported Living Service (11075)</t>
  </si>
  <si>
    <t>020319</t>
  </si>
  <si>
    <t>Johnston Way (020319)</t>
  </si>
  <si>
    <t>10984</t>
  </si>
  <si>
    <t>Kennedy Recruitment Ltd (10984)</t>
  </si>
  <si>
    <t>11274</t>
  </si>
  <si>
    <t>Kesh Domiciliary/Supported Living Service (11274)</t>
  </si>
  <si>
    <t>11335</t>
  </si>
  <si>
    <t>Kilcreggan Homes Ltd (11335)</t>
  </si>
  <si>
    <t>10864</t>
  </si>
  <si>
    <t>Killowen House (10864)</t>
  </si>
  <si>
    <t>10882</t>
  </si>
  <si>
    <t>Knockeden (10882)</t>
  </si>
  <si>
    <t>10914</t>
  </si>
  <si>
    <t>Lakeland Community Care (10914)</t>
  </si>
  <si>
    <t>10874</t>
  </si>
  <si>
    <t>L'Arche (10874)</t>
  </si>
  <si>
    <t>020309</t>
  </si>
  <si>
    <t>Lawnfield Domiciliary Services (020309)</t>
  </si>
  <si>
    <t>11013</t>
  </si>
  <si>
    <t>Learning Disability Supported Housing (11013)</t>
  </si>
  <si>
    <t>020044</t>
  </si>
  <si>
    <t>Leonard Cheshire Disability (020044)</t>
  </si>
  <si>
    <t>10752</t>
  </si>
  <si>
    <t>Leonard Cheshire Disability (10752)</t>
  </si>
  <si>
    <t>10795</t>
  </si>
  <si>
    <t>Leonard Cheshire Disability (10795)</t>
  </si>
  <si>
    <t>10796</t>
  </si>
  <si>
    <t>Leonard Cheshire Disability (10796)</t>
  </si>
  <si>
    <t>10898</t>
  </si>
  <si>
    <t>Leonard Cheshire Disability (10898)</t>
  </si>
  <si>
    <t>11098</t>
  </si>
  <si>
    <t>Leonard Cheshire Disability (11098)</t>
  </si>
  <si>
    <t>10962</t>
  </si>
  <si>
    <t>Link Community Care (10962)</t>
  </si>
  <si>
    <t>12180</t>
  </si>
  <si>
    <t>Lisburn Supported Living Service (12180)</t>
  </si>
  <si>
    <t>11198</t>
  </si>
  <si>
    <t>Livability Lisburn (11198)</t>
  </si>
  <si>
    <t>10880</t>
  </si>
  <si>
    <t>Livability North Down and Ards (10880)</t>
  </si>
  <si>
    <t>10886</t>
  </si>
  <si>
    <t>Lucas Love Healthcare (10886)</t>
  </si>
  <si>
    <t>10733</t>
  </si>
  <si>
    <t>Lydian Care Ltd (10733)</t>
  </si>
  <si>
    <t>11023</t>
  </si>
  <si>
    <t>M Care (NI) Ltd (11023)</t>
  </si>
  <si>
    <t>11011</t>
  </si>
  <si>
    <t>Magherafelt Community Services (11011)</t>
  </si>
  <si>
    <t>11942</t>
  </si>
  <si>
    <t>Mainstay DRP, Ardcora Supported Housing Service (11942)</t>
  </si>
  <si>
    <t>10741</t>
  </si>
  <si>
    <t>Mainstay DRP, Rathdree Supported Housing Service (10741)</t>
  </si>
  <si>
    <t>10840</t>
  </si>
  <si>
    <t>Manor Healthcare (10840)</t>
  </si>
  <si>
    <t>020084</t>
  </si>
  <si>
    <t>Medcom Personnel Ltd (020084)</t>
  </si>
  <si>
    <t>10985</t>
  </si>
  <si>
    <t>MENCAP Riversley Project (10985)</t>
  </si>
  <si>
    <t>10773</t>
  </si>
  <si>
    <t>MENCAP (10773)</t>
  </si>
  <si>
    <t>10862</t>
  </si>
  <si>
    <t>MENCAP (10862)</t>
  </si>
  <si>
    <t>12107</t>
  </si>
  <si>
    <t>MENCAP (12107)</t>
  </si>
  <si>
    <t>10834</t>
  </si>
  <si>
    <t>Mid and East Antrim Domiciliary Care Services (10834)</t>
  </si>
  <si>
    <t>10817</t>
  </si>
  <si>
    <t>Mid and South Antrim Supported Living Service (10817)</t>
  </si>
  <si>
    <t>10959</t>
  </si>
  <si>
    <t>Mindwise (10959)</t>
  </si>
  <si>
    <t>10970</t>
  </si>
  <si>
    <t>Mindwise (10970)</t>
  </si>
  <si>
    <t>11121</t>
  </si>
  <si>
    <t>Mindwise (11121)</t>
  </si>
  <si>
    <t>10776</t>
  </si>
  <si>
    <t>Moneydarragh Flexicare (10776)</t>
  </si>
  <si>
    <t>10944</t>
  </si>
  <si>
    <t>Moyle Community Services (10944)</t>
  </si>
  <si>
    <t>11742</t>
  </si>
  <si>
    <t>MPA Home Care (11742)</t>
  </si>
  <si>
    <t>10861</t>
  </si>
  <si>
    <t>Mullagh Houses, Incorporating Linton Cottages (10861)</t>
  </si>
  <si>
    <t>12094</t>
  </si>
  <si>
    <t>Mullaghcarton Road Supported Living (12094)</t>
  </si>
  <si>
    <t>10843</t>
  </si>
  <si>
    <t>Mullan Mews Supported Housing Scheme (10843)</t>
  </si>
  <si>
    <t>10803</t>
  </si>
  <si>
    <t>N.I. Association for Mental Health (10803)</t>
  </si>
  <si>
    <t>10806</t>
  </si>
  <si>
    <t>N.I. Association for Mental Health (10806)</t>
  </si>
  <si>
    <t>11034</t>
  </si>
  <si>
    <t>NDA Mental Health Services (11034)</t>
  </si>
  <si>
    <t>11042</t>
  </si>
  <si>
    <t>North Down &amp; Ards Supported Living Service (11042)</t>
  </si>
  <si>
    <t>10829</t>
  </si>
  <si>
    <t>North Down Supported Living (10829)</t>
  </si>
  <si>
    <t>11027</t>
  </si>
  <si>
    <t>North West Care (11027)</t>
  </si>
  <si>
    <t>12084</t>
  </si>
  <si>
    <t>North West Care (12084)</t>
  </si>
  <si>
    <t>020161</t>
  </si>
  <si>
    <t>North West Supported Living Service (020161)</t>
  </si>
  <si>
    <t>11082</t>
  </si>
  <si>
    <t>Northern Ireland Institute for the Disabled (11082)</t>
  </si>
  <si>
    <t>11135</t>
  </si>
  <si>
    <t>Novara House (11135)</t>
  </si>
  <si>
    <t>11934</t>
  </si>
  <si>
    <t>Nursing &amp; Caring Direct Ltd (11934)</t>
  </si>
  <si>
    <t>020063</t>
  </si>
  <si>
    <t>One 2 One Care and Support Services (NI) Ltd (020063)</t>
  </si>
  <si>
    <t>11037</t>
  </si>
  <si>
    <t>Optimum Care (11037)</t>
  </si>
  <si>
    <t>11039</t>
  </si>
  <si>
    <t>Optimum Care (11039)</t>
  </si>
  <si>
    <t>12259</t>
  </si>
  <si>
    <t>Optimum Care (12259)</t>
  </si>
  <si>
    <t>10935</t>
  </si>
  <si>
    <t>Opus Homecare (10935)</t>
  </si>
  <si>
    <t>11080</t>
  </si>
  <si>
    <t>Orchard House (11080)</t>
  </si>
  <si>
    <t>12122</t>
  </si>
  <si>
    <t>Outlook Service (12122)</t>
  </si>
  <si>
    <t>12211</t>
  </si>
  <si>
    <t>Parkanaur College Supported Living Service (12211)</t>
  </si>
  <si>
    <t>10857</t>
  </si>
  <si>
    <t>Parkview House (10857)</t>
  </si>
  <si>
    <t>10816</t>
  </si>
  <si>
    <t>PCG Castle Lane Court (10816)</t>
  </si>
  <si>
    <t>11041</t>
  </si>
  <si>
    <t>PCG Castlehill House (11041)</t>
  </si>
  <si>
    <t>10828</t>
  </si>
  <si>
    <t>PCG Connaught House (10828)</t>
  </si>
  <si>
    <t>10827</t>
  </si>
  <si>
    <t>PCG Kilmorey House (10827)</t>
  </si>
  <si>
    <t>10821</t>
  </si>
  <si>
    <t>PCG Lurgan DISH (10821)</t>
  </si>
  <si>
    <t>10833</t>
  </si>
  <si>
    <t>PCG St Paul's Court (10833)</t>
  </si>
  <si>
    <t>10963</t>
  </si>
  <si>
    <t>Peacehaven Care Services Ltd, Domiciliary Care Agency (10963)</t>
  </si>
  <si>
    <t>10986</t>
  </si>
  <si>
    <t>Peninsula Care Services (10986)</t>
  </si>
  <si>
    <t>12245</t>
  </si>
  <si>
    <t>Peter's Hill (12245)</t>
  </si>
  <si>
    <t>11203</t>
  </si>
  <si>
    <t>Platinum Support and Care Services Ltd (11203)</t>
  </si>
  <si>
    <t>11971</t>
  </si>
  <si>
    <t>Positive Futures Ards Peninsula Supported Living Service (11971)</t>
  </si>
  <si>
    <t>11017</t>
  </si>
  <si>
    <t>Positive Futures Belfast Supported Living Service (11017)</t>
  </si>
  <si>
    <t>020249</t>
  </si>
  <si>
    <t>Positive Futures Crescent Supported Living Service (020249)</t>
  </si>
  <si>
    <t>11020</t>
  </si>
  <si>
    <t>Positive Futures Lakeland Supported Living Service (11020)</t>
  </si>
  <si>
    <t>11019</t>
  </si>
  <si>
    <t>Positive Futures Mid Ulster Supported Living Service (11019)</t>
  </si>
  <si>
    <t>11151</t>
  </si>
  <si>
    <t>Positive Futures Sperrin Supported Living &amp; Peripatetic Housing Support Service (11151)</t>
  </si>
  <si>
    <t>11021</t>
  </si>
  <si>
    <t>Positive Futures Windermere Supported Living Service (11021)</t>
  </si>
  <si>
    <t>11279</t>
  </si>
  <si>
    <t>Potens Domiciliary Care Agency (11279)</t>
  </si>
  <si>
    <t>10820</t>
  </si>
  <si>
    <t>Praxis Care Group (10820)</t>
  </si>
  <si>
    <t>10826</t>
  </si>
  <si>
    <t>Praxis Care Group (10826)</t>
  </si>
  <si>
    <t>11003</t>
  </si>
  <si>
    <t>Presbyterian Board of Social Witness (11003)</t>
  </si>
  <si>
    <t>10923</t>
  </si>
  <si>
    <t>Prime Care (10923)</t>
  </si>
  <si>
    <t>11077</t>
  </si>
  <si>
    <t>Provincial Care Services Agency Limited (11077)</t>
  </si>
  <si>
    <t>11025</t>
  </si>
  <si>
    <t>Quality Care Services - Lisburn (11025)</t>
  </si>
  <si>
    <t>11272</t>
  </si>
  <si>
    <t>Quality Care Services - Newry (11272)</t>
  </si>
  <si>
    <t>10926</t>
  </si>
  <si>
    <t>Quality Care Services Ltd (10926)</t>
  </si>
  <si>
    <t>10860</t>
  </si>
  <si>
    <t>Railway Court (10860)</t>
  </si>
  <si>
    <t>10945</t>
  </si>
  <si>
    <t>Rathcoole Fieldwork Office (10945)</t>
  </si>
  <si>
    <t>12091</t>
  </si>
  <si>
    <t>Rathgill Link Supported Living Service (12091)</t>
  </si>
  <si>
    <t>11022</t>
  </si>
  <si>
    <t>Rathmourne Domiciliary Care Agency (11022)</t>
  </si>
  <si>
    <t>10978</t>
  </si>
  <si>
    <t>Reablement Service (10978)</t>
  </si>
  <si>
    <t>11015</t>
  </si>
  <si>
    <t>Rigby Close Supported Living Service (11015)</t>
  </si>
  <si>
    <t>11100</t>
  </si>
  <si>
    <t>Rodgers Community Care (11100)</t>
  </si>
  <si>
    <t>10939</t>
  </si>
  <si>
    <t>Rose Lodge Community Care (10939)</t>
  </si>
  <si>
    <t>11008</t>
  </si>
  <si>
    <t>Rosewood Court (11008)</t>
  </si>
  <si>
    <t>020189</t>
  </si>
  <si>
    <t>Rossmore Supported Living Service (020189)</t>
  </si>
  <si>
    <t>12247</t>
  </si>
  <si>
    <t>Rutledge Recruitment &amp; Training (12247)</t>
  </si>
  <si>
    <t>10920</t>
  </si>
  <si>
    <t>SENSE (10920)</t>
  </si>
  <si>
    <t>10883</t>
  </si>
  <si>
    <t>Sevenoaks Scheme (10883)</t>
  </si>
  <si>
    <t>11073</t>
  </si>
  <si>
    <t>Shankill (Lurgan) Community Projects Ltd (11073)</t>
  </si>
  <si>
    <t>10913</t>
  </si>
  <si>
    <t>Shanlieve Supported Living (10913)</t>
  </si>
  <si>
    <t>11334</t>
  </si>
  <si>
    <t>Slievegrane (11334)</t>
  </si>
  <si>
    <t>10881</t>
  </si>
  <si>
    <t>Spelga Mews (10881)</t>
  </si>
  <si>
    <t>12095</t>
  </si>
  <si>
    <t>Sperrin Drive Supported Living Service (12095)</t>
  </si>
  <si>
    <t>10866</t>
  </si>
  <si>
    <t>St Julian's House (10866)</t>
  </si>
  <si>
    <t>11026</t>
  </si>
  <si>
    <t>Strabane &amp; District Caring Services (11026)</t>
  </si>
  <si>
    <t>10754</t>
  </si>
  <si>
    <t>Struell Lodge Supported Housing Scheme (10754)</t>
  </si>
  <si>
    <t>12233</t>
  </si>
  <si>
    <t>Support Care Recruitment Ltd (12233)</t>
  </si>
  <si>
    <t>11079</t>
  </si>
  <si>
    <t>Supported Living Services (11079)</t>
  </si>
  <si>
    <t>11070</t>
  </si>
  <si>
    <t>Sydenham Court (11070)</t>
  </si>
  <si>
    <t>10943</t>
  </si>
  <si>
    <t>Teach Sona (10943)</t>
  </si>
  <si>
    <t>11186</t>
  </si>
  <si>
    <t>The Beeches Small Group Home (11186)</t>
  </si>
  <si>
    <t>10957</t>
  </si>
  <si>
    <t>The Brook (10957)</t>
  </si>
  <si>
    <t>020155</t>
  </si>
  <si>
    <t>The Cedar Foundation - Meadowvale Court (020155)</t>
  </si>
  <si>
    <t>11045</t>
  </si>
  <si>
    <t>The Croft Community (11045)</t>
  </si>
  <si>
    <t>11009</t>
  </si>
  <si>
    <t>The Firs Homecare Services (11009)</t>
  </si>
  <si>
    <t>12082</t>
  </si>
  <si>
    <t>The Heathers Supported Living Services (Armagh) (12082)</t>
  </si>
  <si>
    <t>12244</t>
  </si>
  <si>
    <t>The Lodge (12244)</t>
  </si>
  <si>
    <t>020415</t>
  </si>
  <si>
    <t>The Mews Supported Living Service (020415)</t>
  </si>
  <si>
    <t>11309</t>
  </si>
  <si>
    <t>The Pines (11309)</t>
  </si>
  <si>
    <t>10769</t>
  </si>
  <si>
    <t>Trackars Ltd (10769)</t>
  </si>
  <si>
    <t>10961</t>
  </si>
  <si>
    <t>Trench Park Centre (10961)</t>
  </si>
  <si>
    <t>020096</t>
  </si>
  <si>
    <t>Triangle Housing Association (020096)</t>
  </si>
  <si>
    <t>020098</t>
  </si>
  <si>
    <t>Triangle Housing Association (020098)</t>
  </si>
  <si>
    <t>020261</t>
  </si>
  <si>
    <t>Triangle Housing Association (020261)</t>
  </si>
  <si>
    <t>10814</t>
  </si>
  <si>
    <t>Triangle Housing Association (10814)</t>
  </si>
  <si>
    <t>10815</t>
  </si>
  <si>
    <t>Triangle Housing Association (10815)</t>
  </si>
  <si>
    <t>10900</t>
  </si>
  <si>
    <t>Triangle Housing Association (10900)</t>
  </si>
  <si>
    <t>10902</t>
  </si>
  <si>
    <t>Triangle Housing Association (10902)</t>
  </si>
  <si>
    <t>10903</t>
  </si>
  <si>
    <t>Triangle Housing Association (10903)</t>
  </si>
  <si>
    <t>10904</t>
  </si>
  <si>
    <t>Triangle Housing Association (10904)</t>
  </si>
  <si>
    <t>10905</t>
  </si>
  <si>
    <t>Triangle Housing Association (10905)</t>
  </si>
  <si>
    <t>10909</t>
  </si>
  <si>
    <t>Triangle Housing Association (10909)</t>
  </si>
  <si>
    <t>10910</t>
  </si>
  <si>
    <t>Triangle Housing Association (10910)</t>
  </si>
  <si>
    <t>11963</t>
  </si>
  <si>
    <t>Triangle Housing Association (11963)</t>
  </si>
  <si>
    <t>12114</t>
  </si>
  <si>
    <t>Triangle Housing Association (12114)</t>
  </si>
  <si>
    <t>12115</t>
  </si>
  <si>
    <t>Triangle Housing Association (12115)</t>
  </si>
  <si>
    <t>12196</t>
  </si>
  <si>
    <t>Triangle Housing Association (12196)</t>
  </si>
  <si>
    <t>12208</t>
  </si>
  <si>
    <t>Triangle Housing Association (12208)</t>
  </si>
  <si>
    <t>10912</t>
  </si>
  <si>
    <t>Triangle Housing Association, Castlehill Place incorporating Gordonville Park (10912)</t>
  </si>
  <si>
    <t>10892</t>
  </si>
  <si>
    <t>Trust Domiciliary Service - Banbridge and Craigavon (10892)</t>
  </si>
  <si>
    <t>10889</t>
  </si>
  <si>
    <t>Trust Domiciliary Service &amp; Armagh and Dungannon Locality (10889)</t>
  </si>
  <si>
    <t>10937</t>
  </si>
  <si>
    <t>Trust Homecare (10937)</t>
  </si>
  <si>
    <t>020203</t>
  </si>
  <si>
    <t>TW Care Services Ltd (020203)</t>
  </si>
  <si>
    <t>1599</t>
  </si>
  <si>
    <t>West Belfast Living Options (1599)</t>
  </si>
  <si>
    <t>10825</t>
  </si>
  <si>
    <t>West Belfast Supported Living Services (10825)</t>
  </si>
  <si>
    <t>10895</t>
  </si>
  <si>
    <t>Western Health &amp; Social Care Trust Home Care Department Hope Centre (10895)</t>
  </si>
  <si>
    <t>11291</t>
  </si>
  <si>
    <t>Western Health &amp; Social Care Trust Home Care Department Spruce Villa (11291)</t>
  </si>
  <si>
    <t>10897</t>
  </si>
  <si>
    <t>Western Health &amp; Social Care Trust Home Care Department (10897)</t>
  </si>
  <si>
    <t>11187</t>
  </si>
  <si>
    <t>WHSCT Learning Disability Supported Living Services (11187)</t>
  </si>
  <si>
    <t>10850</t>
  </si>
  <si>
    <t>Woodbank House (10850)</t>
  </si>
  <si>
    <t>Independent Clinic (IC)</t>
  </si>
  <si>
    <t>11165</t>
  </si>
  <si>
    <t>Healthcare 2000 (NI) Ltd (11165)</t>
  </si>
  <si>
    <t>12192</t>
  </si>
  <si>
    <t>Healthwise Weight Loss Clinic (12192)</t>
  </si>
  <si>
    <t>020111</t>
  </si>
  <si>
    <t>Malone Medical Chambers (020111)</t>
  </si>
  <si>
    <t>11930</t>
  </si>
  <si>
    <t>Mirabilis Health (11930)</t>
  </si>
  <si>
    <t>11169</t>
  </si>
  <si>
    <t>Northern MRI Ltd, Malone Private Clinic (11169)</t>
  </si>
  <si>
    <t>020277</t>
  </si>
  <si>
    <t>Abrade Tattoo Removal (020277)</t>
  </si>
  <si>
    <t>Independent Hospital (IH)</t>
  </si>
  <si>
    <t>12252</t>
  </si>
  <si>
    <t>Abrade Tattoo Removal (12252)</t>
  </si>
  <si>
    <t>11191</t>
  </si>
  <si>
    <t>Aesthetic Skin Clinic (11191)</t>
  </si>
  <si>
    <t>12126</t>
  </si>
  <si>
    <t>Ashburn Image (12126)</t>
  </si>
  <si>
    <t>10639</t>
  </si>
  <si>
    <t>Beauty Haven Limited (10639)</t>
  </si>
  <si>
    <t>12178</t>
  </si>
  <si>
    <t>Belfast Cosmetic Laser Clinic (12178)</t>
  </si>
  <si>
    <t>020211</t>
  </si>
  <si>
    <t>Beyond Skin Clinic Limited (020211)</t>
  </si>
  <si>
    <t>10631</t>
  </si>
  <si>
    <t>Bloomfield Laser &amp; Cosmetic Surgery Centre (10631)</t>
  </si>
  <si>
    <t>12120</t>
  </si>
  <si>
    <t>Blossom Cosmetic Laser Clinic (12120)</t>
  </si>
  <si>
    <t>020303</t>
  </si>
  <si>
    <t>Caroline Benson Aesthetics Laser and Skin Clinic (020303)</t>
  </si>
  <si>
    <t>10705</t>
  </si>
  <si>
    <t>Cathedral Eye Clinic (10705)</t>
  </si>
  <si>
    <t>11948</t>
  </si>
  <si>
    <t>Donna Donaghy Skincare &amp; Laser (11948)</t>
  </si>
  <si>
    <t>020141</t>
  </si>
  <si>
    <t>Dual Laser sPTF &amp; Treatment (020141)</t>
  </si>
  <si>
    <t>020274</t>
  </si>
  <si>
    <t>Elise Clinic (020274)</t>
  </si>
  <si>
    <t>10637</t>
  </si>
  <si>
    <t>Fitzwilliam Clinic (10637)</t>
  </si>
  <si>
    <t>10627</t>
  </si>
  <si>
    <t>Foyle Hospice (10627)</t>
  </si>
  <si>
    <t>12177</t>
  </si>
  <si>
    <t>GCRM Belfast (12177)</t>
  </si>
  <si>
    <t>10632</t>
  </si>
  <si>
    <t>Hillsborough Private Clinic (10632)</t>
  </si>
  <si>
    <t>020046</t>
  </si>
  <si>
    <t>Ink-Out Tattoo Removal (020046)</t>
  </si>
  <si>
    <t>020286</t>
  </si>
  <si>
    <t>Jenny Flanagan Laser Aesthetics Limited (020286)</t>
  </si>
  <si>
    <t>10626</t>
  </si>
  <si>
    <t>Kingsbridge Private Hospital (10626)</t>
  </si>
  <si>
    <t>11031</t>
  </si>
  <si>
    <t>Laser Solutions @ Aaromatica (11031)</t>
  </si>
  <si>
    <t>10633</t>
  </si>
  <si>
    <t>Laserase Clinic (10633)</t>
  </si>
  <si>
    <t>020159</t>
  </si>
  <si>
    <t>Laserway Laser Clinic (020159)</t>
  </si>
  <si>
    <t>11990</t>
  </si>
  <si>
    <t>Laserway Laser Clinic (11990)</t>
  </si>
  <si>
    <t>10623</t>
  </si>
  <si>
    <t>Marie Curie Hospice (10623)</t>
  </si>
  <si>
    <t>11166</t>
  </si>
  <si>
    <t>Medi-Cosmetic (11166)</t>
  </si>
  <si>
    <t>10624</t>
  </si>
  <si>
    <t>North West Independent Hospital (10624)</t>
  </si>
  <si>
    <t>10668</t>
  </si>
  <si>
    <t>Northern Ireland Childrens Hospice (10668)</t>
  </si>
  <si>
    <t>020262</t>
  </si>
  <si>
    <t>Northern Ireland Hospice Adult Community Services (020262)</t>
  </si>
  <si>
    <t>10625</t>
  </si>
  <si>
    <t>Northern Ireland Hospice (10625)</t>
  </si>
  <si>
    <t>020278</t>
  </si>
  <si>
    <t>Obliviate Tattoo Removal (020278)</t>
  </si>
  <si>
    <t>10634</t>
  </si>
  <si>
    <t>Optical Express (10634)</t>
  </si>
  <si>
    <t>11916</t>
  </si>
  <si>
    <t>Optilase Therapie (11916)</t>
  </si>
  <si>
    <t>10628</t>
  </si>
  <si>
    <t>Optimax Laser Eye Clinic (10628)</t>
  </si>
  <si>
    <t>020432</t>
  </si>
  <si>
    <t>Orthoderm Clinic (020432)</t>
  </si>
  <si>
    <t>020020</t>
  </si>
  <si>
    <t>Papilio Beauty &amp; Laser Clinic (020020)</t>
  </si>
  <si>
    <t>11167</t>
  </si>
  <si>
    <t>Perfections Day Spa (11167)</t>
  </si>
  <si>
    <t>11087</t>
  </si>
  <si>
    <t>Pretty Woman (11087)</t>
  </si>
  <si>
    <t>11085</t>
  </si>
  <si>
    <t>Saul Limited T/A Skin Medi Spa (11085)</t>
  </si>
  <si>
    <t>020209</t>
  </si>
  <si>
    <t>Skin (020209)</t>
  </si>
  <si>
    <t>020087</t>
  </si>
  <si>
    <t>Skinworkz Beauty Limited (020087)</t>
  </si>
  <si>
    <t>10667</t>
  </si>
  <si>
    <t>St Johns House (10667)</t>
  </si>
  <si>
    <t>020028</t>
  </si>
  <si>
    <t>Studio Hair &amp; Beauty (020028)</t>
  </si>
  <si>
    <t>020144</t>
  </si>
  <si>
    <t>The Belfast Skin Clinic (020144)</t>
  </si>
  <si>
    <t>10755</t>
  </si>
  <si>
    <t>The Cottage Health and Beauty Spa (10755)</t>
  </si>
  <si>
    <t>020251</t>
  </si>
  <si>
    <t>The Laser Clinic Northern Ireland (020251)</t>
  </si>
  <si>
    <t>020428</t>
  </si>
  <si>
    <t>The Laser Clinic Northern Ireland (020428)</t>
  </si>
  <si>
    <t>12261</t>
  </si>
  <si>
    <t>The Skin Clinic (12261)</t>
  </si>
  <si>
    <t>11286</t>
  </si>
  <si>
    <t>Therapie Clinic Ltd (11286)</t>
  </si>
  <si>
    <t>12157</t>
  </si>
  <si>
    <t>Therapie Optilase (12157)</t>
  </si>
  <si>
    <t>12258</t>
  </si>
  <si>
    <t>Therapie Optilase (12258)</t>
  </si>
  <si>
    <t>020077</t>
  </si>
  <si>
    <t>UberSkin (020077)</t>
  </si>
  <si>
    <t>10636</t>
  </si>
  <si>
    <t>Ulster Independent Clinic (10636)</t>
  </si>
  <si>
    <t>10799</t>
  </si>
  <si>
    <t>Woodford Medical Ltd (10799)</t>
  </si>
  <si>
    <t>020416</t>
  </si>
  <si>
    <t>Younique Aesthetics Ltd (020416)</t>
  </si>
  <si>
    <t>10702</t>
  </si>
  <si>
    <t>Younique Beauty Clinic (10702)</t>
  </si>
  <si>
    <t>020073</t>
  </si>
  <si>
    <t>Zap the Ink (020073)</t>
  </si>
  <si>
    <t>11444</t>
  </si>
  <si>
    <t>{my}dentist, Antrim Road (11444)</t>
  </si>
  <si>
    <t>Dentist</t>
  </si>
  <si>
    <t>11506</t>
  </si>
  <si>
    <t>{my}dentist, Foyle Spa (11506)</t>
  </si>
  <si>
    <t>11945</t>
  </si>
  <si>
    <t>{my}dentist, Spencer Road (11945)</t>
  </si>
  <si>
    <t>11442</t>
  </si>
  <si>
    <t>{my}dentist, The Collon (11442)</t>
  </si>
  <si>
    <t>11406</t>
  </si>
  <si>
    <t>{my}dentist, Thomas Street (11406)</t>
  </si>
  <si>
    <t>11346</t>
  </si>
  <si>
    <t>03 Dental Studio (11346)</t>
  </si>
  <si>
    <t>11603</t>
  </si>
  <si>
    <t>18 Dental (11603)</t>
  </si>
  <si>
    <t>11349</t>
  </si>
  <si>
    <t>A B Dental Surgeries Glengormley (11349)</t>
  </si>
  <si>
    <t>11351</t>
  </si>
  <si>
    <t>A G Farquharson Dental Practice (11351)</t>
  </si>
  <si>
    <t>11352</t>
  </si>
  <si>
    <t>Abbey Dental Clinic (11352)</t>
  </si>
  <si>
    <t>11599</t>
  </si>
  <si>
    <t>Abbey Street Dental Care (11599)</t>
  </si>
  <si>
    <t>11353</t>
  </si>
  <si>
    <t>Abercorn Dental Care Limited (11353)</t>
  </si>
  <si>
    <t>11354</t>
  </si>
  <si>
    <t>Abercorn Dental Surgery (11354)</t>
  </si>
  <si>
    <t>11355</t>
  </si>
  <si>
    <t>Advance Dental Care (11355)</t>
  </si>
  <si>
    <t>11356</t>
  </si>
  <si>
    <t>Affinity Dental Care (11356)</t>
  </si>
  <si>
    <t>11357</t>
  </si>
  <si>
    <t>Aiken Dental Surgery (11357)</t>
  </si>
  <si>
    <t>11359</t>
  </si>
  <si>
    <t>Alan Haycock BDS Dental Surgery (11359)</t>
  </si>
  <si>
    <t>11360</t>
  </si>
  <si>
    <t>Alan Parker &amp; Associates Dental Practice (11360)</t>
  </si>
  <si>
    <t>11361</t>
  </si>
  <si>
    <t>Alexander Dental (11361)</t>
  </si>
  <si>
    <t>11363</t>
  </si>
  <si>
    <t>Altmore Dental Practice (11363)</t>
  </si>
  <si>
    <t>11364</t>
  </si>
  <si>
    <t>Ann Street Dental Practice Limited (11364)</t>
  </si>
  <si>
    <t>11365</t>
  </si>
  <si>
    <t>Antrim Road Dental Clinic (11365)</t>
  </si>
  <si>
    <t>11366</t>
  </si>
  <si>
    <t>Appletree Dental Care (11366)</t>
  </si>
  <si>
    <t>11368</t>
  </si>
  <si>
    <t>Ardent Dental Care (11368)</t>
  </si>
  <si>
    <t>11367</t>
  </si>
  <si>
    <t>Ards Dental Practice (11367)</t>
  </si>
  <si>
    <t>11369</t>
  </si>
  <si>
    <t>Armagh Orthodontic Clinic Ltd (11369)</t>
  </si>
  <si>
    <t>11370</t>
  </si>
  <si>
    <t>Armstrong Dental Practice (11370)</t>
  </si>
  <si>
    <t>11458</t>
  </si>
  <si>
    <t>Aughnacloy Dental Practice (11458)</t>
  </si>
  <si>
    <t>11668</t>
  </si>
  <si>
    <t>B M Withers Dental Practice (11668)</t>
  </si>
  <si>
    <t>11373</t>
  </si>
  <si>
    <t>Bachelors Walk Dental Surgery (11373)</t>
  </si>
  <si>
    <t>11375</t>
  </si>
  <si>
    <t>Ballybot Dental Surgery Limited (11375)</t>
  </si>
  <si>
    <t>11376</t>
  </si>
  <si>
    <t>Ballyclare Dental Practice (11376)</t>
  </si>
  <si>
    <t>11377</t>
  </si>
  <si>
    <t>Ballyholme Dental Practice (11377)</t>
  </si>
  <si>
    <t>020190</t>
  </si>
  <si>
    <t>Ballymena Dental Care (020190)</t>
  </si>
  <si>
    <t>11378</t>
  </si>
  <si>
    <t>Ballymena Specialist Dental Clinic (11378)</t>
  </si>
  <si>
    <t>020409</t>
  </si>
  <si>
    <t>Ballysillan Dental Surgery (020409)</t>
  </si>
  <si>
    <t>11383</t>
  </si>
  <si>
    <t>Bangor Dental Care Ltd (11383)</t>
  </si>
  <si>
    <t>11592</t>
  </si>
  <si>
    <t>Bangor Orthodontics (11592)</t>
  </si>
  <si>
    <t>11384</t>
  </si>
  <si>
    <t>Bank Dental Practice (11384)</t>
  </si>
  <si>
    <t>11385</t>
  </si>
  <si>
    <t>Beechview Dental Practice (11385)</t>
  </si>
  <si>
    <t>11386</t>
  </si>
  <si>
    <t>Belfast Orthodontic Clinic (11386)</t>
  </si>
  <si>
    <t>11387</t>
  </si>
  <si>
    <t>Bell &amp; Thom Dental Surgeons (11387)</t>
  </si>
  <si>
    <t>11644</t>
  </si>
  <si>
    <t>Belmont Orthodontics (Downpatrick) (11644)</t>
  </si>
  <si>
    <t>11388</t>
  </si>
  <si>
    <t>Belmont Orthodontics (11388)</t>
  </si>
  <si>
    <t>11389</t>
  </si>
  <si>
    <t>Belmore Dental Studio &amp; Implant Clinic (11389)</t>
  </si>
  <si>
    <t>11390</t>
  </si>
  <si>
    <t>Belvoir Dental Care (11390)</t>
  </si>
  <si>
    <t>11391</t>
  </si>
  <si>
    <t>Bestdentalcare (11391)</t>
  </si>
  <si>
    <t>11392</t>
  </si>
  <si>
    <t>Bishop Street Dentalcare (11392)</t>
  </si>
  <si>
    <t>12213</t>
  </si>
  <si>
    <t>Blue Sky Dentistry (12213)</t>
  </si>
  <si>
    <t>11395</t>
  </si>
  <si>
    <t>Blueapple Dental Care part of Bupa (11395)</t>
  </si>
  <si>
    <t>11396</t>
  </si>
  <si>
    <t>Blundell Dental (11396)</t>
  </si>
  <si>
    <t>12189</t>
  </si>
  <si>
    <t>Bohill Curran Dental Care (12189)</t>
  </si>
  <si>
    <t>11397</t>
  </si>
  <si>
    <t>Bovally Dental Practice (11397)</t>
  </si>
  <si>
    <t>11398</t>
  </si>
  <si>
    <t>Bowen Dental (Stewartstown Road) (11398)</t>
  </si>
  <si>
    <t>11400</t>
  </si>
  <si>
    <t>Boyd Logue Associates (11400)</t>
  </si>
  <si>
    <t>11401</t>
  </si>
  <si>
    <t>Boyd Logue Associates (11401)</t>
  </si>
  <si>
    <t>11403</t>
  </si>
  <si>
    <t>Braden Dental Care (11403)</t>
  </si>
  <si>
    <t>11404</t>
  </si>
  <si>
    <t>Bradley Surgery Ltd (11404)</t>
  </si>
  <si>
    <t>11649</t>
  </si>
  <si>
    <t>Braid Dental Care (11649)</t>
  </si>
  <si>
    <t>11408</t>
  </si>
  <si>
    <t>Broughshane Dental Practice (11408)</t>
  </si>
  <si>
    <t>11658</t>
  </si>
  <si>
    <t>Brownlow Family Dental Care (11658)</t>
  </si>
  <si>
    <t>11409</t>
  </si>
  <si>
    <t>Brunswick Dental Ltd (11409)</t>
  </si>
  <si>
    <t>11626</t>
  </si>
  <si>
    <t>Bupa Dental Care - Banbridge (11626)</t>
  </si>
  <si>
    <t>11695</t>
  </si>
  <si>
    <t>Bupa Dental Care - Bangor (11695)</t>
  </si>
  <si>
    <t>11633</t>
  </si>
  <si>
    <t>Bupa Dental Care - Carrickfergus (11633)</t>
  </si>
  <si>
    <t>11707</t>
  </si>
  <si>
    <t>Bupa Dental Care - Cookstown (11707)</t>
  </si>
  <si>
    <t>11632</t>
  </si>
  <si>
    <t>Bupa Dental Care - Derry (11632)</t>
  </si>
  <si>
    <t>11491</t>
  </si>
  <si>
    <t>Bupa Dental Care - Dundonald (11491)</t>
  </si>
  <si>
    <t>11589</t>
  </si>
  <si>
    <t>Bupa Dental Care - Dungannon (11589)</t>
  </si>
  <si>
    <t>11628</t>
  </si>
  <si>
    <t>Bupa Dental Care - Enniskillen (11628)</t>
  </si>
  <si>
    <t>11519</t>
  </si>
  <si>
    <t>Bupa Dental Care - Glengormley (11519)</t>
  </si>
  <si>
    <t>11567</t>
  </si>
  <si>
    <t>Bupa Dental Care - Lisburn (11567)</t>
  </si>
  <si>
    <t>11456</t>
  </si>
  <si>
    <t>Bupa Dental Care - Newtownabbey (11456)</t>
  </si>
  <si>
    <t>11689</t>
  </si>
  <si>
    <t>Bupa Dental Care - Omagh Campsie Road (11689)</t>
  </si>
  <si>
    <t>11630</t>
  </si>
  <si>
    <t>Bupa Dental Care - Omagh Derry Road (11630)</t>
  </si>
  <si>
    <t>11631</t>
  </si>
  <si>
    <t>Bupa Dental Care - Strabane (11631)</t>
  </si>
  <si>
    <t>11537</t>
  </si>
  <si>
    <t>Bupa Dental Care, Belmont Road, Belfast (11537)</t>
  </si>
  <si>
    <t>11441</t>
  </si>
  <si>
    <t>C D Fair Dental Practice (11441)</t>
  </si>
  <si>
    <t>11565</t>
  </si>
  <si>
    <t>Calla Dental and Cosmetic Clinic (11565)</t>
  </si>
  <si>
    <t>11411</t>
  </si>
  <si>
    <t>Camlough Dental Practice Ltd (11411)</t>
  </si>
  <si>
    <t>11413</t>
  </si>
  <si>
    <t>Carleton Dental Practice (11413)</t>
  </si>
  <si>
    <t>11414</t>
  </si>
  <si>
    <t>Carryduff Dental Practice (11414)</t>
  </si>
  <si>
    <t>11415</t>
  </si>
  <si>
    <t>Cassidy &amp; McCreesh Orthodontic Practice (11415)</t>
  </si>
  <si>
    <t>11416</t>
  </si>
  <si>
    <t>Cassidy Dental (11416)</t>
  </si>
  <si>
    <t>11418</t>
  </si>
  <si>
    <t>Castle Dental Studio (11418)</t>
  </si>
  <si>
    <t>11926</t>
  </si>
  <si>
    <t>Castle Way Dental Practice (11926)</t>
  </si>
  <si>
    <t>11419</t>
  </si>
  <si>
    <t>Castlebawn Dental Practice Ltd (Bangor) (11419)</t>
  </si>
  <si>
    <t>11420</t>
  </si>
  <si>
    <t>Castlebawn Dental Practice Ltd (Newtownards) (11420)</t>
  </si>
  <si>
    <t>020406</t>
  </si>
  <si>
    <t>Castlereagh St Dental Practice (020406)</t>
  </si>
  <si>
    <t>11405</t>
  </si>
  <si>
    <t>Castlewellan Dental Practice (11405)</t>
  </si>
  <si>
    <t>12212</t>
  </si>
  <si>
    <t>Catherine Street Dental Care (12212)</t>
  </si>
  <si>
    <t>11423</t>
  </si>
  <si>
    <t>Causeway Dental (11423)</t>
  </si>
  <si>
    <t>11424</t>
  </si>
  <si>
    <t>Causeway Orthodontic Centre (11424)</t>
  </si>
  <si>
    <t>11425</t>
  </si>
  <si>
    <t>Cavehill Dental Care (11425)</t>
  </si>
  <si>
    <t>11426</t>
  </si>
  <si>
    <t>Cavity Corner Ltd (11426)</t>
  </si>
  <si>
    <t>11608</t>
  </si>
  <si>
    <t>Cedarmount Dental Practice (11608)</t>
  </si>
  <si>
    <t>11725</t>
  </si>
  <si>
    <t>Central Dental Practice (11725)</t>
  </si>
  <si>
    <t>11428</t>
  </si>
  <si>
    <t>Cherryvalley Dental Care Ltd (11428)</t>
  </si>
  <si>
    <t>11430</t>
  </si>
  <si>
    <t>Church Road Dental Care (11430)</t>
  </si>
  <si>
    <t>12183</t>
  </si>
  <si>
    <t>Claire Hughes Dental (12183)</t>
  </si>
  <si>
    <t>11432</t>
  </si>
  <si>
    <t>Clandeboye Dental Clinic (11432)</t>
  </si>
  <si>
    <t>11434</t>
  </si>
  <si>
    <t>Clarendon Dental Surgery (11434)</t>
  </si>
  <si>
    <t>11724</t>
  </si>
  <si>
    <t>Clear Dental Antrim (11724)</t>
  </si>
  <si>
    <t>12260</t>
  </si>
  <si>
    <t>Clear Dental Armagh (12260)</t>
  </si>
  <si>
    <t>11433</t>
  </si>
  <si>
    <t>Clear Dental Ballyclare (11433)</t>
  </si>
  <si>
    <t>11663</t>
  </si>
  <si>
    <t>Clear Dental Ballymena (11663)</t>
  </si>
  <si>
    <t>11569</t>
  </si>
  <si>
    <t>Clear Dental Bangor (11569)</t>
  </si>
  <si>
    <t>11723</t>
  </si>
  <si>
    <t>Clear Dental Care NI Limited (11723)</t>
  </si>
  <si>
    <t>11429</t>
  </si>
  <si>
    <t>Clear Dental Larne (11429)</t>
  </si>
  <si>
    <t>11435</t>
  </si>
  <si>
    <t>Clements Dental Care (11435)</t>
  </si>
  <si>
    <t>11464</t>
  </si>
  <si>
    <t>Cliffgar Dental Practice (11464)</t>
  </si>
  <si>
    <t>11436</t>
  </si>
  <si>
    <t>Cliftonville Dental Practice (11436)</t>
  </si>
  <si>
    <t>11437</t>
  </si>
  <si>
    <t>Clogher Valley Dental (Clogher) (11437)</t>
  </si>
  <si>
    <t>11438</t>
  </si>
  <si>
    <t>Clogher Valley Dental (Fivemiletown) (11438)</t>
  </si>
  <si>
    <t>11439</t>
  </si>
  <si>
    <t>Cloughoge Dental Practice (11439)</t>
  </si>
  <si>
    <t>11440</t>
  </si>
  <si>
    <t>Coalisland Dental (11440)</t>
  </si>
  <si>
    <t>11371</t>
  </si>
  <si>
    <t>Cochrane Dental Care (11371)</t>
  </si>
  <si>
    <t>11443</t>
  </si>
  <si>
    <t>Comber Dental Practice (11443)</t>
  </si>
  <si>
    <t>11446</t>
  </si>
  <si>
    <t>Corry Dental Care (11446)</t>
  </si>
  <si>
    <t>11448</t>
  </si>
  <si>
    <t>Cranmore Excellence in Dentistry Limited (11448)</t>
  </si>
  <si>
    <t>11449</t>
  </si>
  <si>
    <t>Creative Smiles Dental Practice Ltd (11449)</t>
  </si>
  <si>
    <t>11450</t>
  </si>
  <si>
    <t>Crescent Dental Health (11450)</t>
  </si>
  <si>
    <t>11451</t>
  </si>
  <si>
    <t>Crossgar Dental Practice (11451)</t>
  </si>
  <si>
    <t>11452</t>
  </si>
  <si>
    <t>Crumlin Dental Practice (11452)</t>
  </si>
  <si>
    <t>020408</t>
  </si>
  <si>
    <t>Crumlin Road Dental Surgery (020408)</t>
  </si>
  <si>
    <t>11421</t>
  </si>
  <si>
    <t>Crutchley R. J. Dental Practice (11421)</t>
  </si>
  <si>
    <t>11455</t>
  </si>
  <si>
    <t>Curran Oral Surgery Clinic (11455)</t>
  </si>
  <si>
    <t>11590</t>
  </si>
  <si>
    <t>Currie and Gribben Dental Surgery Ltd (11590)</t>
  </si>
  <si>
    <t>11457</t>
  </si>
  <si>
    <t>D H Millar Dental Surgery (11457)</t>
  </si>
  <si>
    <t>11459</t>
  </si>
  <si>
    <t>D J Maguire &amp; Associates Ltd (11459)</t>
  </si>
  <si>
    <t>020186</t>
  </si>
  <si>
    <t>Dalriada Urgent Care Dental Clinic (020186)</t>
  </si>
  <si>
    <t>11465</t>
  </si>
  <si>
    <t>David McCaughey Dental Practice Ltd (11465)</t>
  </si>
  <si>
    <t>11523</t>
  </si>
  <si>
    <t>David Montgomery Dental Practice (11523)</t>
  </si>
  <si>
    <t>11467</t>
  </si>
  <si>
    <t>David Reaney &amp; Associates Dental Practice (11467)</t>
  </si>
  <si>
    <t>11462</t>
  </si>
  <si>
    <t>David Smyth Dental Practice (11462)</t>
  </si>
  <si>
    <t>11616</t>
  </si>
  <si>
    <t>David T Neill BDS Dental Surgery (11616)</t>
  </si>
  <si>
    <t>11468</t>
  </si>
  <si>
    <t>Deacon Hanna Thompson also trading as Victoria Dental Care (11468)</t>
  </si>
  <si>
    <t>12203</t>
  </si>
  <si>
    <t>Delicate Dental (12203)</t>
  </si>
  <si>
    <t>11469</t>
  </si>
  <si>
    <t>Denise Lundy Dental Practice (11469)</t>
  </si>
  <si>
    <t>11664</t>
  </si>
  <si>
    <t>Dental 32 (11664)</t>
  </si>
  <si>
    <t>11625</t>
  </si>
  <si>
    <t>Dental Care Dundonald (11625)</t>
  </si>
  <si>
    <t>11471</t>
  </si>
  <si>
    <t>Dental Health Matters (11471)</t>
  </si>
  <si>
    <t>11472</t>
  </si>
  <si>
    <t>Dental Solutions (11472)</t>
  </si>
  <si>
    <t>020313</t>
  </si>
  <si>
    <t>DentaMed Dental Care (020313)</t>
  </si>
  <si>
    <t>11476</t>
  </si>
  <si>
    <t>Dentistry @ Markethill Ltd (11476)</t>
  </si>
  <si>
    <t>11477</t>
  </si>
  <si>
    <t>Derrylin Dental Implant Centre (11477)</t>
  </si>
  <si>
    <t>11646</t>
  </si>
  <si>
    <t>Devlin Dental Practice (11646)</t>
  </si>
  <si>
    <t>11479</t>
  </si>
  <si>
    <t>Diamond Dental Clinic (11479)</t>
  </si>
  <si>
    <t>11473</t>
  </si>
  <si>
    <t>Diane McAlister Dental Surgeons (11473)</t>
  </si>
  <si>
    <t>11480</t>
  </si>
  <si>
    <t>Diane McAlister Dental Surgeons (11480)</t>
  </si>
  <si>
    <t>11481</t>
  </si>
  <si>
    <t>Dobbin Street Dental Surgery (11481)</t>
  </si>
  <si>
    <t>020191</t>
  </si>
  <si>
    <t>Donaghadee Dental Practice (020191)</t>
  </si>
  <si>
    <t>11485</t>
  </si>
  <si>
    <t>Downe Dental Care Ltd (11485)</t>
  </si>
  <si>
    <t>11487</t>
  </si>
  <si>
    <t>Downshire Dental Surgery (11487)</t>
  </si>
  <si>
    <t>11580</t>
  </si>
  <si>
    <t>Dr Padraig Maguire Dental Surgery (11580)</t>
  </si>
  <si>
    <t>11488</t>
  </si>
  <si>
    <t>Dromore Dental (11488)</t>
  </si>
  <si>
    <t>11489</t>
  </si>
  <si>
    <t>Dublin Road Dental Practice (11489)</t>
  </si>
  <si>
    <t>11490</t>
  </si>
  <si>
    <t>Duke Street Dental Surgery (11490)</t>
  </si>
  <si>
    <t>020192</t>
  </si>
  <si>
    <t>Dundonald Dental Practice (020192)</t>
  </si>
  <si>
    <t>11494</t>
  </si>
  <si>
    <t>Dunmurry Dental Practice (11494)</t>
  </si>
  <si>
    <t>11495</t>
  </si>
  <si>
    <t>E A Hanna Dental Surgery (11495)</t>
  </si>
  <si>
    <t>11647</t>
  </si>
  <si>
    <t>E. McCann Dental Practice (11647)</t>
  </si>
  <si>
    <t>11508</t>
  </si>
  <si>
    <t>East Belfast Dental Clinic (11508)</t>
  </si>
  <si>
    <t>020081</t>
  </si>
  <si>
    <t>Edelweiss Dental Strangford (020081)</t>
  </si>
  <si>
    <t>11497</t>
  </si>
  <si>
    <t>Elite Dental (11497)</t>
  </si>
  <si>
    <t>020106</t>
  </si>
  <si>
    <t>Embrace Orthodontics (020106)</t>
  </si>
  <si>
    <t>11564</t>
  </si>
  <si>
    <t>Emma Leitch Dental Practice Limited T/A Lisbellaw Dental Practice (11564)</t>
  </si>
  <si>
    <t>11500</t>
  </si>
  <si>
    <t>Enlighten Dental Care (11500)</t>
  </si>
  <si>
    <t>020104</t>
  </si>
  <si>
    <t>Falls Road Dental Care (020104)</t>
  </si>
  <si>
    <t>11501</t>
  </si>
  <si>
    <t>Family Dental Care (11501)</t>
  </si>
  <si>
    <t>11727</t>
  </si>
  <si>
    <t>Farmer Dental (11727)</t>
  </si>
  <si>
    <t>11453</t>
  </si>
  <si>
    <t>Fifteen Dental Plus (11453)</t>
  </si>
  <si>
    <t>11486</t>
  </si>
  <si>
    <t>Fifteen Dental (11486)</t>
  </si>
  <si>
    <t>11502</t>
  </si>
  <si>
    <t>Finaghy Dental Practice (11502)</t>
  </si>
  <si>
    <t>11503</t>
  </si>
  <si>
    <t>Finaghy Orthodontics (11503)</t>
  </si>
  <si>
    <t>11393</t>
  </si>
  <si>
    <t>Fintra Dental Practice (11393)</t>
  </si>
  <si>
    <t>11504</t>
  </si>
  <si>
    <t>Forthill Dental Practice (11504)</t>
  </si>
  <si>
    <t>12105</t>
  </si>
  <si>
    <t>Fortwilliam Dental Practice (12105)</t>
  </si>
  <si>
    <t>11505</t>
  </si>
  <si>
    <t>Fortwilliam Specialist Dental Clinic (11505)</t>
  </si>
  <si>
    <t>020128</t>
  </si>
  <si>
    <t>Galgorm Dental (020128)</t>
  </si>
  <si>
    <t>11543</t>
  </si>
  <si>
    <t>Gardiner Dental Practice (11543)</t>
  </si>
  <si>
    <t>11550</t>
  </si>
  <si>
    <t>Garvagh Dental (11550)</t>
  </si>
  <si>
    <t>11511</t>
  </si>
  <si>
    <t>Gary McCleary &amp; Co Ltd Dental Practice (11511)</t>
  </si>
  <si>
    <t>11514</t>
  </si>
  <si>
    <t>Gentle Dental Care (11514)</t>
  </si>
  <si>
    <t>11516</t>
  </si>
  <si>
    <t>Gentle Dentistry Fintona (11516)</t>
  </si>
  <si>
    <t>11517</t>
  </si>
  <si>
    <t>Gentle Dentistry Omagh (11517)</t>
  </si>
  <si>
    <t>11922</t>
  </si>
  <si>
    <t>Gentle Touch Dental Studio (11922)</t>
  </si>
  <si>
    <t>11522</t>
  </si>
  <si>
    <t>Gransha Surgery LLP (11522)</t>
  </si>
  <si>
    <t>12128</t>
  </si>
  <si>
    <t>Great James St Dental (12128)</t>
  </si>
  <si>
    <t>11524</t>
  </si>
  <si>
    <t>Greenisland Dental Practice (11524)</t>
  </si>
  <si>
    <t>11525</t>
  </si>
  <si>
    <t>Greenpark Dental Surgery (11525)</t>
  </si>
  <si>
    <t>11526</t>
  </si>
  <si>
    <t>Grosvenor Road Dental Practice (11526)</t>
  </si>
  <si>
    <t>11527</t>
  </si>
  <si>
    <t>Hamilton Road Dental (11527)</t>
  </si>
  <si>
    <t>11461</t>
  </si>
  <si>
    <t>Harbour Dental Practice (11461)</t>
  </si>
  <si>
    <t>11528</t>
  </si>
  <si>
    <t>Harbour Dental Practice (11528)</t>
  </si>
  <si>
    <t>11529</t>
  </si>
  <si>
    <t>Harper Dental Care (11529)</t>
  </si>
  <si>
    <t>11714</t>
  </si>
  <si>
    <t>Haugh Dental Care (11714)</t>
  </si>
  <si>
    <t>11417</t>
  </si>
  <si>
    <t>Hazeldene Dental Practice (11417)</t>
  </si>
  <si>
    <t>11531</t>
  </si>
  <si>
    <t>Helen's Bay Dental Practice (11531)</t>
  </si>
  <si>
    <t>11381</t>
  </si>
  <si>
    <t>High Street Dental Ballymoney Ltd (11381)</t>
  </si>
  <si>
    <t>11534</t>
  </si>
  <si>
    <t>High Street Dental Practice (11534)</t>
  </si>
  <si>
    <t>11532</t>
  </si>
  <si>
    <t>Hillsborough Dental Practice (11532)</t>
  </si>
  <si>
    <t>11499</t>
  </si>
  <si>
    <t>Holmview Dental Care (11499)</t>
  </si>
  <si>
    <t>11533</t>
  </si>
  <si>
    <t>Holywood Dental Care (11533)</t>
  </si>
  <si>
    <t>11535</t>
  </si>
  <si>
    <t>Hughes O'Boyle Dental Surgery (Newcastle) (11535)</t>
  </si>
  <si>
    <t>11536</t>
  </si>
  <si>
    <t>Hughes O'Boyle Dental Surgery (Newry) (11536)</t>
  </si>
  <si>
    <t>11538</t>
  </si>
  <si>
    <t>Irvine Dental Care Ltd (11538)</t>
  </si>
  <si>
    <t>11556</t>
  </si>
  <si>
    <t>J L McCaugherty (11556)</t>
  </si>
  <si>
    <t>11484</t>
  </si>
  <si>
    <t>Jeremy Doogan Dental Care (11484)</t>
  </si>
  <si>
    <t>11582</t>
  </si>
  <si>
    <t>Joan Mangan &amp; Associates Dental Practice (11582)</t>
  </si>
  <si>
    <t>11463</t>
  </si>
  <si>
    <t>John Gilleece at 438/03 Dental Studio (11463)</t>
  </si>
  <si>
    <t>11545</t>
  </si>
  <si>
    <t>Johnston Dentists (11545)</t>
  </si>
  <si>
    <t>11559</t>
  </si>
  <si>
    <t>Jones Dental Care (11559)</t>
  </si>
  <si>
    <t>11546</t>
  </si>
  <si>
    <t>Jordan Dental Care (11546)</t>
  </si>
  <si>
    <t>11547</t>
  </si>
  <si>
    <t>Keady Dental Surgery (11547)</t>
  </si>
  <si>
    <t>11551</t>
  </si>
  <si>
    <t>Kelly Dental Care (11551)</t>
  </si>
  <si>
    <t>020253</t>
  </si>
  <si>
    <t>Kennedy Orthodontics (020253)</t>
  </si>
  <si>
    <t>11548</t>
  </si>
  <si>
    <t>Kennedy Orthodontics (11548)</t>
  </si>
  <si>
    <t>11549</t>
  </si>
  <si>
    <t>Kennedy Orthodontics (11549)</t>
  </si>
  <si>
    <t>11552</t>
  </si>
  <si>
    <t>Kilrea Dental Surgery (11552)</t>
  </si>
  <si>
    <t>020412</t>
  </si>
  <si>
    <t>Kingsbridge Maypole Dental Clinic (020412)</t>
  </si>
  <si>
    <t>11553</t>
  </si>
  <si>
    <t>Kingsway Dental Practice (11553)</t>
  </si>
  <si>
    <t>11554</t>
  </si>
  <si>
    <t>Kircubbin Dental Practice (11554)</t>
  </si>
  <si>
    <t>11555</t>
  </si>
  <si>
    <t>Knock Dental Surgery (11555)</t>
  </si>
  <si>
    <t>11410</t>
  </si>
  <si>
    <t>Knock Orthodontic Practice &amp; Coulter's Dental Surgery (11410)</t>
  </si>
  <si>
    <t>11466</t>
  </si>
  <si>
    <t>Ladybrook Dental Surgery (11466)</t>
  </si>
  <si>
    <t>11557</t>
  </si>
  <si>
    <t>Laganside Dental Practice (11557)</t>
  </si>
  <si>
    <t>11483</t>
  </si>
  <si>
    <t>Larne Dental Centre (11483)</t>
  </si>
  <si>
    <t>11493</t>
  </si>
  <si>
    <t>Lemon Dental Care Ltd (11493)</t>
  </si>
  <si>
    <t>11561</t>
  </si>
  <si>
    <t>Lena Turner Dental Practice (11561)</t>
  </si>
  <si>
    <t>11690</t>
  </si>
  <si>
    <t>Lisburn Dental Clinic (11690)</t>
  </si>
  <si>
    <t>020407</t>
  </si>
  <si>
    <t>Lisburn Dental Practice (020407)</t>
  </si>
  <si>
    <t>12251</t>
  </si>
  <si>
    <t>Lisburn Orthodontics (12251)</t>
  </si>
  <si>
    <t>11566</t>
  </si>
  <si>
    <t>Lisburn Road Dental &amp; Implant Clinic (11566)</t>
  </si>
  <si>
    <t>11568</t>
  </si>
  <si>
    <t>Livingston Dental Healthcare Ltd (11568)</t>
  </si>
  <si>
    <t>11570</t>
  </si>
  <si>
    <t>Loughridge Dental Care (11570)</t>
  </si>
  <si>
    <t>020043</t>
  </si>
  <si>
    <t>Loughry Dental Practice (020043)</t>
  </si>
  <si>
    <t>11571</t>
  </si>
  <si>
    <t>Loughside Dental Practice (11571)</t>
  </si>
  <si>
    <t>11572</t>
  </si>
  <si>
    <t>Loy Dental Care (11572)</t>
  </si>
  <si>
    <t>11574</t>
  </si>
  <si>
    <t>M A Irwin Dental Surgery (11574)</t>
  </si>
  <si>
    <t>11594</t>
  </si>
  <si>
    <t>M B McElholm Dental Practice (11594)</t>
  </si>
  <si>
    <t>11513</t>
  </si>
  <si>
    <t>M J Galbraith Dental Surgery (11513)</t>
  </si>
  <si>
    <t>11577</t>
  </si>
  <si>
    <t>Magee Dental Care (11577)</t>
  </si>
  <si>
    <t>11578</t>
  </si>
  <si>
    <t>Maghera Dental Care (11578)</t>
  </si>
  <si>
    <t>11579</t>
  </si>
  <si>
    <t>Maguire Dental Care (11579)</t>
  </si>
  <si>
    <t>11581</t>
  </si>
  <si>
    <t>Maguire McCann Dental Surgeons (11581)</t>
  </si>
  <si>
    <t>11741</t>
  </si>
  <si>
    <t>Maine Dental Practice (11741)</t>
  </si>
  <si>
    <t>020112</t>
  </si>
  <si>
    <t>Martina Collins Dental and Skin (020112)</t>
  </si>
  <si>
    <t>11587</t>
  </si>
  <si>
    <t>McCann and Haran Dental Clinic (11587)</t>
  </si>
  <si>
    <t>11588</t>
  </si>
  <si>
    <t>McCartan &amp; McLornan Dental Surgery (11588)</t>
  </si>
  <si>
    <t>11591</t>
  </si>
  <si>
    <t>McConville &amp; McLornan Dental Surgery (11591)</t>
  </si>
  <si>
    <t>11593</t>
  </si>
  <si>
    <t>McDonough &amp; Garrett Dental Care (11593)</t>
  </si>
  <si>
    <t>11595</t>
  </si>
  <si>
    <t>McGarry Dental Design (11595)</t>
  </si>
  <si>
    <t>11596</t>
  </si>
  <si>
    <t>McGonigle Dental Practice (11596)</t>
  </si>
  <si>
    <t>11512</t>
  </si>
  <si>
    <t>McHugh Dental Care (11512)</t>
  </si>
  <si>
    <t>11597</t>
  </si>
  <si>
    <t>McKeogh Dental Care (11597)</t>
  </si>
  <si>
    <t>11447</t>
  </si>
  <si>
    <t>Mercer Dental Care (11447)</t>
  </si>
  <si>
    <t>11575</t>
  </si>
  <si>
    <t>Michael Gillen Dental Surgery (11575)</t>
  </si>
  <si>
    <t>11604</t>
  </si>
  <si>
    <t>Moira Cosmetic Dental Ltd (11604)</t>
  </si>
  <si>
    <t>11606</t>
  </si>
  <si>
    <t>Monkstown Dental (11606)</t>
  </si>
  <si>
    <t>11686</t>
  </si>
  <si>
    <t>Montalto Dental Care (11686)</t>
  </si>
  <si>
    <t>11607</t>
  </si>
  <si>
    <t>Morrison Family Dental Care (11607)</t>
  </si>
  <si>
    <t>11701</t>
  </si>
  <si>
    <t>Mount Oriel Dental Care (11701)</t>
  </si>
  <si>
    <t>11610</t>
  </si>
  <si>
    <t>Mourneside Dental Practice (11610)</t>
  </si>
  <si>
    <t>11611</t>
  </si>
  <si>
    <t>Moy Orthodontic Clinic (11611)</t>
  </si>
  <si>
    <t>11612</t>
  </si>
  <si>
    <t>Moyle Dental Care (11612)</t>
  </si>
  <si>
    <t>11991</t>
  </si>
  <si>
    <t>Mulgrew Orthodontics (11991)</t>
  </si>
  <si>
    <t>11614</t>
  </si>
  <si>
    <t>Mullan Gallagher Dental Group (11614)</t>
  </si>
  <si>
    <t>11615</t>
  </si>
  <si>
    <t>Murray Dental (11615)</t>
  </si>
  <si>
    <t>11620</t>
  </si>
  <si>
    <t>N Wright Dental Practice Ltd (11620)</t>
  </si>
  <si>
    <t>11622</t>
  </si>
  <si>
    <t>NC Dental Clinic (11622)</t>
  </si>
  <si>
    <t>020250</t>
  </si>
  <si>
    <t>New Life Teeth (020250)</t>
  </si>
  <si>
    <t>11617</t>
  </si>
  <si>
    <t>New Row Dental Surgery (11617)</t>
  </si>
  <si>
    <t>11372</t>
  </si>
  <si>
    <t>Newcastle Family Dental Care (11372)</t>
  </si>
  <si>
    <t>12096</t>
  </si>
  <si>
    <t>Newry Denture and Dental Care Ltd (12096)</t>
  </si>
  <si>
    <t>11941</t>
  </si>
  <si>
    <t>Newry Street Dental (11941)</t>
  </si>
  <si>
    <t>11618</t>
  </si>
  <si>
    <t>Newtownstewart Dental Practice (11618)</t>
  </si>
  <si>
    <t>11621</t>
  </si>
  <si>
    <t>Nigel McGale Dental Surgery Ltd (11621)</t>
  </si>
  <si>
    <t>11498</t>
  </si>
  <si>
    <t>North Street Dental Care (11498)</t>
  </si>
  <si>
    <t>020410</t>
  </si>
  <si>
    <t>Northcott Dental Surgery (020410)</t>
  </si>
  <si>
    <t>12188</t>
  </si>
  <si>
    <t>Northern Ireland Dental Care (Lisburn Road) (12188)</t>
  </si>
  <si>
    <t>11624</t>
  </si>
  <si>
    <t>Northwest Orthodontics (11624)</t>
  </si>
  <si>
    <t>11634</t>
  </si>
  <si>
    <t>O'Doherty Dental Care Limited (11634)</t>
  </si>
  <si>
    <t>11635</t>
  </si>
  <si>
    <t>O'Farrell &amp; Staunton (11635)</t>
  </si>
  <si>
    <t>11638</t>
  </si>
  <si>
    <t>O'Hagan &amp; Murray Ltd Dental Practice (11638)</t>
  </si>
  <si>
    <t>11637</t>
  </si>
  <si>
    <t>O'Hagan &amp; Murray Ltd Dental Surgery (11637)</t>
  </si>
  <si>
    <t>11640</t>
  </si>
  <si>
    <t>One Dental (11640)</t>
  </si>
  <si>
    <t>11583</t>
  </si>
  <si>
    <t>OnebyOne Dental (11583)</t>
  </si>
  <si>
    <t>11540</t>
  </si>
  <si>
    <t>Orchard Family Dental (11540)</t>
  </si>
  <si>
    <t>11642</t>
  </si>
  <si>
    <t>Ormeau Dental Care (11642)</t>
  </si>
  <si>
    <t>11645</t>
  </si>
  <si>
    <t>Orthoplus Orthodontic Centre (11645)</t>
  </si>
  <si>
    <t>11382</t>
  </si>
  <si>
    <t>P G Lawson &amp; Associates Ballynahinch (11382)</t>
  </si>
  <si>
    <t>020138</t>
  </si>
  <si>
    <t>P G Lawson &amp; Associates Comber (020138)</t>
  </si>
  <si>
    <t>11656</t>
  </si>
  <si>
    <t>P G Lawson and Associates (11656)</t>
  </si>
  <si>
    <t>11653</t>
  </si>
  <si>
    <t>P J Maguire Dental Surgery (11653)</t>
  </si>
  <si>
    <t>11650</t>
  </si>
  <si>
    <t>Parkash Dental Care (11650)</t>
  </si>
  <si>
    <t>11651</t>
  </si>
  <si>
    <t>Parks' Dental Surgery Ltd (11651)</t>
  </si>
  <si>
    <t>11652</t>
  </si>
  <si>
    <t>Patrick Menary Dental Surgery (11652)</t>
  </si>
  <si>
    <t>11654</t>
  </si>
  <si>
    <t>Pauline Taylor Dental Surgery (11654)</t>
  </si>
  <si>
    <t>11657</t>
  </si>
  <si>
    <t>Peter Grimason Dental Surgery (11657)</t>
  </si>
  <si>
    <t>11641</t>
  </si>
  <si>
    <t>Portglenone Dental Care (11641)</t>
  </si>
  <si>
    <t>11660</t>
  </si>
  <si>
    <t>Portstewart Family Dental - PFD (NI) Ltd (11660)</t>
  </si>
  <si>
    <t>11662</t>
  </si>
  <si>
    <t>Quayside Dental &amp; Implant Centre (11662)</t>
  </si>
  <si>
    <t>11563</t>
  </si>
  <si>
    <t>Quinndental (11563)</t>
  </si>
  <si>
    <t>11665</t>
  </si>
  <si>
    <t>R A Smith Dental Practice (11665)</t>
  </si>
  <si>
    <t>11669</t>
  </si>
  <si>
    <t>Radiance Oral Healthcare (11669)</t>
  </si>
  <si>
    <t>11671</t>
  </si>
  <si>
    <t>Radiant Dentistry (11671)</t>
  </si>
  <si>
    <t>11510</t>
  </si>
  <si>
    <t>Railway Dental Care (11510)</t>
  </si>
  <si>
    <t>11670</t>
  </si>
  <si>
    <t>Randalstown Dental Clinic (11670)</t>
  </si>
  <si>
    <t>11558</t>
  </si>
  <si>
    <t>Riada Dental Care (11558)</t>
  </si>
  <si>
    <t>11672</t>
  </si>
  <si>
    <t>Richhill Dental Care (11672)</t>
  </si>
  <si>
    <t>11666</t>
  </si>
  <si>
    <t>RJM Dental Care (11666)</t>
  </si>
  <si>
    <t>11673</t>
  </si>
  <si>
    <t>Robert Street Dental Surgery (11673)</t>
  </si>
  <si>
    <t>11674</t>
  </si>
  <si>
    <t>Robinson &amp; Associates Dental Practice (11674)</t>
  </si>
  <si>
    <t>12081</t>
  </si>
  <si>
    <t>Rosconnor Clinic Derry (12081)</t>
  </si>
  <si>
    <t>11678</t>
  </si>
  <si>
    <t>Rosconnor Specialist Dentistry, Ballymoney (11678)</t>
  </si>
  <si>
    <t>11679</t>
  </si>
  <si>
    <t>Rosetta Dental Practice (11679)</t>
  </si>
  <si>
    <t>11680</t>
  </si>
  <si>
    <t>Rossmore Dental Care (11680)</t>
  </si>
  <si>
    <t>11584</t>
  </si>
  <si>
    <t>S D Manson BDS &amp; Associates Dental Surgery (11584)</t>
  </si>
  <si>
    <t>11683</t>
  </si>
  <si>
    <t>Saintfield Dental Care (11683)</t>
  </si>
  <si>
    <t>11685</t>
  </si>
  <si>
    <t>Sandown Dental Ltd T/A Sandown Dental &amp; Implant Clinic (11685)</t>
  </si>
  <si>
    <t>11687</t>
  </si>
  <si>
    <t>Shankill Dental Care (11687)</t>
  </si>
  <si>
    <t>11688</t>
  </si>
  <si>
    <t>Shore Road Dental Practice (11688)</t>
  </si>
  <si>
    <t>11698</t>
  </si>
  <si>
    <t>Slevin Dental (11698)</t>
  </si>
  <si>
    <t>020136</t>
  </si>
  <si>
    <t>Sliabh Mór Dental Care (020136)</t>
  </si>
  <si>
    <t>11675</t>
  </si>
  <si>
    <t>Smiles Dentalcare (11675)</t>
  </si>
  <si>
    <t>11691</t>
  </si>
  <si>
    <t>Smith's Dental Surgery (11691)</t>
  </si>
  <si>
    <t>11692</t>
  </si>
  <si>
    <t>Smyth &amp; Thornton Dental Surgery (11692)</t>
  </si>
  <si>
    <t>11693</t>
  </si>
  <si>
    <t>South Down Dental Clinic (11693)</t>
  </si>
  <si>
    <t>020107</t>
  </si>
  <si>
    <t>SperrinSmile Dental Care (020107)</t>
  </si>
  <si>
    <t>11694</t>
  </si>
  <si>
    <t>Spires Oral Care Ltd (11694)</t>
  </si>
  <si>
    <t>11496</t>
  </si>
  <si>
    <t>Springfield Dental Surgery (11496)</t>
  </si>
  <si>
    <t>11605</t>
  </si>
  <si>
    <t>Spylaw Ltd T/A Moira Dental Care (11605)</t>
  </si>
  <si>
    <t>11681</t>
  </si>
  <si>
    <t>Stephen Forster Dental Surgery (11681)</t>
  </si>
  <si>
    <t>11696</t>
  </si>
  <si>
    <t>Stewarts Dental Practice (11696)</t>
  </si>
  <si>
    <t>11716</t>
  </si>
  <si>
    <t>Stewartstown Road Dental Clinic (11716)</t>
  </si>
  <si>
    <t>11427</t>
  </si>
  <si>
    <t>Stormont Dental Care Limited (11427)</t>
  </si>
  <si>
    <t>11697</t>
  </si>
  <si>
    <t>Stranmillis Dental Practice (11697)</t>
  </si>
  <si>
    <t>11699</t>
  </si>
  <si>
    <t>Tandragee Dental Surgery (11699)</t>
  </si>
  <si>
    <t>11700</t>
  </si>
  <si>
    <t>Templepatrick Dental Practice (11700)</t>
  </si>
  <si>
    <t>11541</t>
  </si>
  <si>
    <t>The Dental Centre (11541)</t>
  </si>
  <si>
    <t>11655</t>
  </si>
  <si>
    <t>The Family Practice (11655)</t>
  </si>
  <si>
    <t>11586</t>
  </si>
  <si>
    <t>The Gate Lodge Dental Practice (11586)</t>
  </si>
  <si>
    <t>11703</t>
  </si>
  <si>
    <t>The Gentle Dental Clinic (11703)</t>
  </si>
  <si>
    <t>11702</t>
  </si>
  <si>
    <t>The Glens Dental Practice (11702)</t>
  </si>
  <si>
    <t>11704</t>
  </si>
  <si>
    <t>The Grange Dental Care (11704)</t>
  </si>
  <si>
    <t>11705</t>
  </si>
  <si>
    <t>The Guild Practice Ltd (11705)</t>
  </si>
  <si>
    <t>11708</t>
  </si>
  <si>
    <t>The Orthodontic Practice (11708)</t>
  </si>
  <si>
    <t>11407</t>
  </si>
  <si>
    <t>The Portland Practice (11407)</t>
  </si>
  <si>
    <t>11661</t>
  </si>
  <si>
    <t>The Quay Dental Practice (11661)</t>
  </si>
  <si>
    <t>11709</t>
  </si>
  <si>
    <t>The Smile Shop (Banbridge) (11709)</t>
  </si>
  <si>
    <t>11710</t>
  </si>
  <si>
    <t>The Smile Shop (Lisburn) (11710)</t>
  </si>
  <si>
    <t>11713</t>
  </si>
  <si>
    <t>The Village Dental Practice (11713)</t>
  </si>
  <si>
    <t>020115</t>
  </si>
  <si>
    <t>The White House Teeth Whitening Limited (020115)</t>
  </si>
  <si>
    <t>11715</t>
  </si>
  <si>
    <t>Thomas Lee Dental Surgery (11715)</t>
  </si>
  <si>
    <t>11682</t>
  </si>
  <si>
    <t>Tillman and Cullen Dental Practice (11682)</t>
  </si>
  <si>
    <t>11973</t>
  </si>
  <si>
    <t>Toome Dental &amp; Facial Aethetics Clinic (11973)</t>
  </si>
  <si>
    <t>11735</t>
  </si>
  <si>
    <t>Total Orthodontics part of Bupa (11735)</t>
  </si>
  <si>
    <t>11712</t>
  </si>
  <si>
    <t>Townhouse Dental Practice (11712)</t>
  </si>
  <si>
    <t>11717</t>
  </si>
  <si>
    <t>Townsend and Duignan Dental Practice (also known as Oldpark Dental Care) (11717)</t>
  </si>
  <si>
    <t>11718</t>
  </si>
  <si>
    <t>Tumelty Dental Practice (11718)</t>
  </si>
  <si>
    <t>11719</t>
  </si>
  <si>
    <t>Turk Dental Care (11719)</t>
  </si>
  <si>
    <t>11721</t>
  </si>
  <si>
    <t>Twin Spires Dental Surgery (11721)</t>
  </si>
  <si>
    <t>11921</t>
  </si>
  <si>
    <t>Visodental (11921)</t>
  </si>
  <si>
    <t>020114</t>
  </si>
  <si>
    <t>Vita Dental Care (020114)</t>
  </si>
  <si>
    <t>11920</t>
  </si>
  <si>
    <t>Warrenpoint Dental Practice (11920)</t>
  </si>
  <si>
    <t>11728</t>
  </si>
  <si>
    <t>Waterside Dental Ltd (11728)</t>
  </si>
  <si>
    <t>11731</t>
  </si>
  <si>
    <t>Whiteabbey Dental Practice (11731)</t>
  </si>
  <si>
    <t>11732</t>
  </si>
  <si>
    <t>Whitehead Dental Practice (11732)</t>
  </si>
  <si>
    <t>11733</t>
  </si>
  <si>
    <t>Whiterose Clinic Limited (11733)</t>
  </si>
  <si>
    <t>11734</t>
  </si>
  <si>
    <t>Whitewell Group Dental Surgery (11734)</t>
  </si>
  <si>
    <t>11736</t>
  </si>
  <si>
    <t>Windsor Hill Orthodontic Clinic (11736)</t>
  </si>
  <si>
    <t>11737</t>
  </si>
  <si>
    <t>Woodstock Dental Practice (11737)</t>
  </si>
  <si>
    <t>11738</t>
  </si>
  <si>
    <t>Xquisite Dental (11738)</t>
  </si>
  <si>
    <t>11739</t>
  </si>
  <si>
    <t>Yew Tree Dental Practice (11739)</t>
  </si>
  <si>
    <t>11965</t>
  </si>
  <si>
    <t>Zen Orthodontics (11965)</t>
  </si>
  <si>
    <t>12190</t>
  </si>
  <si>
    <t>Doctor Now Limited (12190)</t>
  </si>
  <si>
    <t>Independent Medical Agency (IMA)</t>
  </si>
  <si>
    <t>020152</t>
  </si>
  <si>
    <t>Escripts Marketing Limited (020152)</t>
  </si>
  <si>
    <t>11992</t>
  </si>
  <si>
    <t>Expert Health Ltd (trading as LloydsPharmacy Online Doctor &amp; Dr Thom) (11992)</t>
  </si>
  <si>
    <t>12191</t>
  </si>
  <si>
    <t>Medical Prescription Services (MPS) (12191)</t>
  </si>
  <si>
    <t>12131</t>
  </si>
  <si>
    <t>The Independent Medical Agency (12131)</t>
  </si>
  <si>
    <t>1299</t>
  </si>
  <si>
    <t>47 Somerton Road (1299)</t>
  </si>
  <si>
    <t>Nursing (NH)</t>
  </si>
  <si>
    <t>1044</t>
  </si>
  <si>
    <t>Abbey View (1044)</t>
  </si>
  <si>
    <t>1427</t>
  </si>
  <si>
    <t>Abbeylands (1427)</t>
  </si>
  <si>
    <t>1049</t>
  </si>
  <si>
    <t>Abingdon Manor Care Centre (1049)</t>
  </si>
  <si>
    <t>1045</t>
  </si>
  <si>
    <t>Ailsa Lodge (1045)</t>
  </si>
  <si>
    <t>1046</t>
  </si>
  <si>
    <t>Ambassador (1046)</t>
  </si>
  <si>
    <t>1047</t>
  </si>
  <si>
    <t>Annadale (1047)</t>
  </si>
  <si>
    <t>1434</t>
  </si>
  <si>
    <t>Antrim Care Home (1434)</t>
  </si>
  <si>
    <t>1501</t>
  </si>
  <si>
    <t>Apple Blossom Lodge (1501)</t>
  </si>
  <si>
    <t>12117</t>
  </si>
  <si>
    <t>Apple Mews (12117)</t>
  </si>
  <si>
    <t>1048</t>
  </si>
  <si>
    <t>Arches (1048)</t>
  </si>
  <si>
    <t>1166</t>
  </si>
  <si>
    <t>Ardlough (1166)</t>
  </si>
  <si>
    <t>1460</t>
  </si>
  <si>
    <t>Ardmaine Care Home (1460)</t>
  </si>
  <si>
    <t>1050</t>
  </si>
  <si>
    <t>Arlington (1050)</t>
  </si>
  <si>
    <t>1477</t>
  </si>
  <si>
    <t>Ashbrook Care Home (1477)</t>
  </si>
  <si>
    <t>1462</t>
  </si>
  <si>
    <t>Ashgrove (1462)</t>
  </si>
  <si>
    <t>1413</t>
  </si>
  <si>
    <t>Ashwood House (1413)</t>
  </si>
  <si>
    <t>1463</t>
  </si>
  <si>
    <t>Aughnacloy House (1463)</t>
  </si>
  <si>
    <t>1464</t>
  </si>
  <si>
    <t>Avila (1464)</t>
  </si>
  <si>
    <t>1442</t>
  </si>
  <si>
    <t>Ballyclare Nursing Home (1442)</t>
  </si>
  <si>
    <t>1051</t>
  </si>
  <si>
    <t>Ballymaconnell (1051)</t>
  </si>
  <si>
    <t>1268</t>
  </si>
  <si>
    <t>Balmoral View Care Centre (1268)</t>
  </si>
  <si>
    <t>1052</t>
  </si>
  <si>
    <t>Bangor Care Home (1052)</t>
  </si>
  <si>
    <t>11103</t>
  </si>
  <si>
    <t>Bannview House Care Home (11103)</t>
  </si>
  <si>
    <t>1058</t>
  </si>
  <si>
    <t>Beechill (1058)</t>
  </si>
  <si>
    <t>1059</t>
  </si>
  <si>
    <t>Beechvale Nursing Home (1059)</t>
  </si>
  <si>
    <t>1060</t>
  </si>
  <si>
    <t>Belmont (1060)</t>
  </si>
  <si>
    <t>1398</t>
  </si>
  <si>
    <t>Ben Madigan Care Home (1398)</t>
  </si>
  <si>
    <t>1062</t>
  </si>
  <si>
    <t>Beverly Lodge (1062)</t>
  </si>
  <si>
    <t>11104</t>
  </si>
  <si>
    <t>Blair House Care Home (11104)</t>
  </si>
  <si>
    <t>1063</t>
  </si>
  <si>
    <t>Bloomfield Care Homes Limited (1063)</t>
  </si>
  <si>
    <t>12199</t>
  </si>
  <si>
    <t>Bohill Bungalows (12199)</t>
  </si>
  <si>
    <t>11142</t>
  </si>
  <si>
    <t>Bohill House Nursing Home (11142)</t>
  </si>
  <si>
    <t>020088</t>
  </si>
  <si>
    <t>Bradley Manor (020088)</t>
  </si>
  <si>
    <t>1428</t>
  </si>
  <si>
    <t>Braefield Nursing Home (1428)</t>
  </si>
  <si>
    <t>1668</t>
  </si>
  <si>
    <t>Bramblewood Care Centre (1668)</t>
  </si>
  <si>
    <t>1397</t>
  </si>
  <si>
    <t>Broadways Private Nursing Home (1397)</t>
  </si>
  <si>
    <t>11289</t>
  </si>
  <si>
    <t>Brooklands Healthcare Antrim (11289)</t>
  </si>
  <si>
    <t>1066</t>
  </si>
  <si>
    <t>Brooklands Healthcare Dunmurry (1066)</t>
  </si>
  <si>
    <t>1478</t>
  </si>
  <si>
    <t>Brooklands Healthcare Kilkeel (1478)</t>
  </si>
  <si>
    <t>1176</t>
  </si>
  <si>
    <t>Brooklands Healthcare Londonderry (1176)</t>
  </si>
  <si>
    <t>1422</t>
  </si>
  <si>
    <t>Brooklands Healthcare Magherafelt (1422)</t>
  </si>
  <si>
    <t>1188</t>
  </si>
  <si>
    <t>Brookmount (1188)</t>
  </si>
  <si>
    <t>1065</t>
  </si>
  <si>
    <t>Bryansburn (1065)</t>
  </si>
  <si>
    <t>1433</t>
  </si>
  <si>
    <t>Burleigh Hill House (1433)</t>
  </si>
  <si>
    <t>1465</t>
  </si>
  <si>
    <t>Cairngrove (1465)</t>
  </si>
  <si>
    <t>1466</t>
  </si>
  <si>
    <t>Cairnhill (1466)</t>
  </si>
  <si>
    <t>11101</t>
  </si>
  <si>
    <t>Cairnmartin Court Care Home (11101)</t>
  </si>
  <si>
    <t>1455</t>
  </si>
  <si>
    <t>Camphill (1455)</t>
  </si>
  <si>
    <t>11102</t>
  </si>
  <si>
    <t>Carlingford Lodge Care Home (11102)</t>
  </si>
  <si>
    <t>1067</t>
  </si>
  <si>
    <t>Carnalea (1067)</t>
  </si>
  <si>
    <t>12111</t>
  </si>
  <si>
    <t>Carrickfergus Manor (12111)</t>
  </si>
  <si>
    <t>1068</t>
  </si>
  <si>
    <t>Carryduff Nursing Home (1068)</t>
  </si>
  <si>
    <t>1379</t>
  </si>
  <si>
    <t>Castlehill (1379)</t>
  </si>
  <si>
    <t>1069</t>
  </si>
  <si>
    <t>Castleview (1069)</t>
  </si>
  <si>
    <t>1390</t>
  </si>
  <si>
    <t>Castleview (1390)</t>
  </si>
  <si>
    <t>1070</t>
  </si>
  <si>
    <t>Cedarhurst Lodge (1070)</t>
  </si>
  <si>
    <t>1071</t>
  </si>
  <si>
    <t>Cherryvalley (1071)</t>
  </si>
  <si>
    <t>1425</t>
  </si>
  <si>
    <t>Chester (1425)</t>
  </si>
  <si>
    <t>1479</t>
  </si>
  <si>
    <t>Chestnut Lodge (1479)</t>
  </si>
  <si>
    <t>1072</t>
  </si>
  <si>
    <t>Clandeboye (1072)</t>
  </si>
  <si>
    <t>1443</t>
  </si>
  <si>
    <t>Clareview House (1443)</t>
  </si>
  <si>
    <t>1073</t>
  </si>
  <si>
    <t>Clifton Nursing Home (1073)</t>
  </si>
  <si>
    <t>1381</t>
  </si>
  <si>
    <t>Clonlee (1381)</t>
  </si>
  <si>
    <t>1074</t>
  </si>
  <si>
    <t>Colinvale Court (1074)</t>
  </si>
  <si>
    <t>1480</t>
  </si>
  <si>
    <t>Collegeland Nursing Home (1480)</t>
  </si>
  <si>
    <t>1075</t>
  </si>
  <si>
    <t>Comber Care Home (1075)</t>
  </si>
  <si>
    <t>1482</t>
  </si>
  <si>
    <t>Copperfields (1482)</t>
  </si>
  <si>
    <t>1483</t>
  </si>
  <si>
    <t>Corkhill Care Centre (1483)</t>
  </si>
  <si>
    <t>020082</t>
  </si>
  <si>
    <t>Cornfield Care Centre (020082)</t>
  </si>
  <si>
    <t>1204</t>
  </si>
  <si>
    <t>Cornfield Care Centre (1204)</t>
  </si>
  <si>
    <t>1076</t>
  </si>
  <si>
    <t>Corriewood Private Clinic (1076)</t>
  </si>
  <si>
    <t>1214</t>
  </si>
  <si>
    <t>County Care Home (1214)</t>
  </si>
  <si>
    <t>1419</t>
  </si>
  <si>
    <t>Cove Manor (1419)</t>
  </si>
  <si>
    <t>1417</t>
  </si>
  <si>
    <t>Craigdun Care Home (1417)</t>
  </si>
  <si>
    <t>1875</t>
  </si>
  <si>
    <t>Cregagh Nursing Home (1875)</t>
  </si>
  <si>
    <t>1593</t>
  </si>
  <si>
    <t>Croaghpatrick (1593)</t>
  </si>
  <si>
    <t>1307</t>
  </si>
  <si>
    <t>Cullion House (1307)</t>
  </si>
  <si>
    <t>1172</t>
  </si>
  <si>
    <t>Culmore Manor Care Centre (1172)</t>
  </si>
  <si>
    <t>1383</t>
  </si>
  <si>
    <t>Daisyhill Private Nursing Home (1383)</t>
  </si>
  <si>
    <t>1164</t>
  </si>
  <si>
    <t>Daleview House (1164)</t>
  </si>
  <si>
    <t>1174</t>
  </si>
  <si>
    <t>Deanfield (1174)</t>
  </si>
  <si>
    <t>1866</t>
  </si>
  <si>
    <t>Domnall (1866)</t>
  </si>
  <si>
    <t>1420</t>
  </si>
  <si>
    <t>Drapersfield House (1420)</t>
  </si>
  <si>
    <t>1537</t>
  </si>
  <si>
    <t>Drombane (1537)</t>
  </si>
  <si>
    <t>1202</t>
  </si>
  <si>
    <t>Drumclay Care Home (1202)</t>
  </si>
  <si>
    <t>1411</t>
  </si>
  <si>
    <t>Drummaul House (1411)</t>
  </si>
  <si>
    <t>1439</t>
  </si>
  <si>
    <t>Dunanney Care Centre (1439)</t>
  </si>
  <si>
    <t>1468</t>
  </si>
  <si>
    <t>Dungannon (1468)</t>
  </si>
  <si>
    <t>1078</t>
  </si>
  <si>
    <t>Dunlady House (1078)</t>
  </si>
  <si>
    <t>1484</t>
  </si>
  <si>
    <t>Dunlarg Care Home (1484)</t>
  </si>
  <si>
    <t>12230</t>
  </si>
  <si>
    <t>Dunmurry Manor Nursing Home (12230)</t>
  </si>
  <si>
    <t>1182</t>
  </si>
  <si>
    <t>Edenvale Care Home (1182)</t>
  </si>
  <si>
    <t>1079</t>
  </si>
  <si>
    <t>Edgewater Lodge (1079)</t>
  </si>
  <si>
    <t>1178</t>
  </si>
  <si>
    <t>Edgewater (1178)</t>
  </si>
  <si>
    <t>1445</t>
  </si>
  <si>
    <t>Fairfields Care Centre (1445)</t>
  </si>
  <si>
    <t>1603</t>
  </si>
  <si>
    <t>Faith House (1603)</t>
  </si>
  <si>
    <t>1252</t>
  </si>
  <si>
    <t>Fishbourne House (1252)</t>
  </si>
  <si>
    <t>1865</t>
  </si>
  <si>
    <t>Forest Lodge (1865)</t>
  </si>
  <si>
    <t>1253</t>
  </si>
  <si>
    <t>Fruithill Nursing Home (1253)</t>
  </si>
  <si>
    <t>1432</t>
  </si>
  <si>
    <t>Galgorm (1432)</t>
  </si>
  <si>
    <t>1387</t>
  </si>
  <si>
    <t>Gillaroo Lodge (1387)</t>
  </si>
  <si>
    <t>1207</t>
  </si>
  <si>
    <t>Gillbrooke Nursing Home (1207)</t>
  </si>
  <si>
    <t>1469</t>
  </si>
  <si>
    <t>Glencarron (1469)</t>
  </si>
  <si>
    <t>1415</t>
  </si>
  <si>
    <t>Glendun Nursing Home (1415)</t>
  </si>
  <si>
    <t>1414</t>
  </si>
  <si>
    <t>Glenkeen House (1414)</t>
  </si>
  <si>
    <t>1255</t>
  </si>
  <si>
    <t>Glenmachan Tower House (1255)</t>
  </si>
  <si>
    <t>1485</t>
  </si>
  <si>
    <t>Glenview (1485)</t>
  </si>
  <si>
    <t>1200</t>
  </si>
  <si>
    <t>Gortacharn (1200)</t>
  </si>
  <si>
    <t>1180</t>
  </si>
  <si>
    <t>Greenhaw Lodge Care Centre (1180)</t>
  </si>
  <si>
    <t>1486</t>
  </si>
  <si>
    <t>Greenpark (1486)</t>
  </si>
  <si>
    <t>1614</t>
  </si>
  <si>
    <t>Greenvale House Nursing Home (1614)</t>
  </si>
  <si>
    <t>1256</t>
  </si>
  <si>
    <t>Greerville Manor Care Centre (1256)</t>
  </si>
  <si>
    <t>1444</t>
  </si>
  <si>
    <t>Hamilton Care Home (1444)</t>
  </si>
  <si>
    <t>1461</t>
  </si>
  <si>
    <t>Hamilton Court (1461)</t>
  </si>
  <si>
    <t>1196</t>
  </si>
  <si>
    <t>Harold McCauley House (1196)</t>
  </si>
  <si>
    <t>1257</t>
  </si>
  <si>
    <t>Hawthorn House (1257)</t>
  </si>
  <si>
    <t>11002</t>
  </si>
  <si>
    <t>Hillcrest Care Facility (11002)</t>
  </si>
  <si>
    <t>11938</t>
  </si>
  <si>
    <t>Hilltop Respite Unit (11938)</t>
  </si>
  <si>
    <t>1471</t>
  </si>
  <si>
    <t>Hockley Private Nursing Home (1471)</t>
  </si>
  <si>
    <t>1666</t>
  </si>
  <si>
    <t>Holywood (1666)</t>
  </si>
  <si>
    <t>12209</t>
  </si>
  <si>
    <t>Home Treatment House (12209)</t>
  </si>
  <si>
    <t>1487</t>
  </si>
  <si>
    <t>Iveagh House Private Nursing Home (1487)</t>
  </si>
  <si>
    <t>1391</t>
  </si>
  <si>
    <t>Jordanstown (1391)</t>
  </si>
  <si>
    <t>1553</t>
  </si>
  <si>
    <t>Kilbroney House (1553)</t>
  </si>
  <si>
    <t>11940</t>
  </si>
  <si>
    <t>Kilwee Care Home (11940)</t>
  </si>
  <si>
    <t>1259</t>
  </si>
  <si>
    <t>Kings Castle (1259)</t>
  </si>
  <si>
    <t>1382</t>
  </si>
  <si>
    <t>Kingscourt (1382)</t>
  </si>
  <si>
    <t>1669</t>
  </si>
  <si>
    <t>Kingsland Care Centre (1669)</t>
  </si>
  <si>
    <t>1261</t>
  </si>
  <si>
    <t>Kingsway Nursing Home (1261)</t>
  </si>
  <si>
    <t>1426</t>
  </si>
  <si>
    <t>Kintullagh Care Home (1426)</t>
  </si>
  <si>
    <t>12186</t>
  </si>
  <si>
    <t>Knockagh Rise (12186)</t>
  </si>
  <si>
    <t>1208</t>
  </si>
  <si>
    <t>Knockmoyle Lodge (1208)</t>
  </si>
  <si>
    <t>1385</t>
  </si>
  <si>
    <t>Ladyhill Private Nursing Home (1385)</t>
  </si>
  <si>
    <t>1262</t>
  </si>
  <si>
    <t>Laganvale Care Home (1262)</t>
  </si>
  <si>
    <t>1421</t>
  </si>
  <si>
    <t>Lakeview (1421)</t>
  </si>
  <si>
    <t>1263</t>
  </si>
  <si>
    <t>Lansdowne (1263)</t>
  </si>
  <si>
    <t>1870</t>
  </si>
  <si>
    <t>Larne Care Centre (1870)</t>
  </si>
  <si>
    <t>1396</t>
  </si>
  <si>
    <t>Leabank (1396)</t>
  </si>
  <si>
    <t>1285</t>
  </si>
  <si>
    <t>Lecale Lodge (1285)</t>
  </si>
  <si>
    <t>1264</t>
  </si>
  <si>
    <t>Lisadian House (1264)</t>
  </si>
  <si>
    <t>1265</t>
  </si>
  <si>
    <t>Lisburn Care Home (1265)</t>
  </si>
  <si>
    <t>1877</t>
  </si>
  <si>
    <t>Lisburn Intermediate Care Centre (1877)</t>
  </si>
  <si>
    <t>1488</t>
  </si>
  <si>
    <t>Lisnisky Care Home (1488)</t>
  </si>
  <si>
    <t>1184</t>
  </si>
  <si>
    <t>Longfield Care Home (1184)</t>
  </si>
  <si>
    <t>1757</t>
  </si>
  <si>
    <t>Lough Neagh (1757)</t>
  </si>
  <si>
    <t>1266</t>
  </si>
  <si>
    <t>Loughview (1266)</t>
  </si>
  <si>
    <t>1267</t>
  </si>
  <si>
    <t>Louisville (1267)</t>
  </si>
  <si>
    <t>11145</t>
  </si>
  <si>
    <t>Madelayne Court (11145)</t>
  </si>
  <si>
    <t>11933</t>
  </si>
  <si>
    <t>Magherafelt Manor (11933)</t>
  </si>
  <si>
    <t>1489</t>
  </si>
  <si>
    <t>Mahon Hall (1489)</t>
  </si>
  <si>
    <t>1423</t>
  </si>
  <si>
    <t>Marina Care Home (1423)</t>
  </si>
  <si>
    <t>020219</t>
  </si>
  <si>
    <t>Maryland Healthcare Care Centre of Distinction (020219)</t>
  </si>
  <si>
    <t>1435</t>
  </si>
  <si>
    <t>Massereene Manor (1435)</t>
  </si>
  <si>
    <t>1186</t>
  </si>
  <si>
    <t>Meadowbank (1186)</t>
  </si>
  <si>
    <t>1500</t>
  </si>
  <si>
    <t>Meadows (1500)</t>
  </si>
  <si>
    <t>1744</t>
  </si>
  <si>
    <t>Melmount Manor Care Centre (1744)</t>
  </si>
  <si>
    <t>1209</t>
  </si>
  <si>
    <t>Millcroft (1209)</t>
  </si>
  <si>
    <t>1441</t>
  </si>
  <si>
    <t>Moneymore (1441)</t>
  </si>
  <si>
    <t>1269</t>
  </si>
  <si>
    <t>Mount Lens (1269)</t>
  </si>
  <si>
    <t>1491</t>
  </si>
  <si>
    <t>Mountvale (1491)</t>
  </si>
  <si>
    <t>1270</t>
  </si>
  <si>
    <t>Movilla House (1270)</t>
  </si>
  <si>
    <t>1271</t>
  </si>
  <si>
    <t>Mullaghboy (1271)</t>
  </si>
  <si>
    <t>1638</t>
  </si>
  <si>
    <t>Nazareth House Care Village (1638)</t>
  </si>
  <si>
    <t>1274</t>
  </si>
  <si>
    <t>Nicholson House (1274)</t>
  </si>
  <si>
    <t>1492</t>
  </si>
  <si>
    <t>Nightingale Care Home (1492)</t>
  </si>
  <si>
    <t>11966</t>
  </si>
  <si>
    <t>Oakmont Lodge Nursing Home (11966)</t>
  </si>
  <si>
    <t>1276</t>
  </si>
  <si>
    <t>Oakridge Care Home (1276)</t>
  </si>
  <si>
    <t>1869</t>
  </si>
  <si>
    <t>Orchard Lodge Care Home (1869)</t>
  </si>
  <si>
    <t>1277</t>
  </si>
  <si>
    <t>Our Lady's Home (1277)</t>
  </si>
  <si>
    <t>1493</t>
  </si>
  <si>
    <t>Our Mother of Mercy (1493)</t>
  </si>
  <si>
    <t>020001</t>
  </si>
  <si>
    <t>Owen Mor Care Centre (020001)</t>
  </si>
  <si>
    <t>11120</t>
  </si>
  <si>
    <t>Park Manor (11120)</t>
  </si>
  <si>
    <t>1280</t>
  </si>
  <si>
    <t>Parkdean (1280)</t>
  </si>
  <si>
    <t>1250</t>
  </si>
  <si>
    <t>Parkside (1250)</t>
  </si>
  <si>
    <t>1197</t>
  </si>
  <si>
    <t>Parkview House (1197)</t>
  </si>
  <si>
    <t>1254</t>
  </si>
  <si>
    <t>Parkview (1254)</t>
  </si>
  <si>
    <t>1281</t>
  </si>
  <si>
    <t>Phoenix Clinic &amp; Resource Centre (1281)</t>
  </si>
  <si>
    <t>1282</t>
  </si>
  <si>
    <t>Pond Park Care Home (1282)</t>
  </si>
  <si>
    <t>1388</t>
  </si>
  <si>
    <t>Prospect (1388)</t>
  </si>
  <si>
    <t>1389</t>
  </si>
  <si>
    <t>Queenscourt (1389)</t>
  </si>
  <si>
    <t>1431</t>
  </si>
  <si>
    <t>Ratheane Private Nursing Home (1431)</t>
  </si>
  <si>
    <t>1494</t>
  </si>
  <si>
    <t>Rathfriland Manor (1494)</t>
  </si>
  <si>
    <t>1454</t>
  </si>
  <si>
    <t>Rathmena House Care Home (1454)</t>
  </si>
  <si>
    <t>1384</t>
  </si>
  <si>
    <t>Ravenhill (1384)</t>
  </si>
  <si>
    <t>1287</t>
  </si>
  <si>
    <t>Redburn Clinic (1287)</t>
  </si>
  <si>
    <t>1288</t>
  </si>
  <si>
    <t>Richmond (1288)</t>
  </si>
  <si>
    <t>11967</t>
  </si>
  <si>
    <t>Ringdufferin Nursing Home (11967)</t>
  </si>
  <si>
    <t>1447</t>
  </si>
  <si>
    <t>Rivervale Country (1447)</t>
  </si>
  <si>
    <t>1496</t>
  </si>
  <si>
    <t>Rockfield Care Home (1496)</t>
  </si>
  <si>
    <t>11107</t>
  </si>
  <si>
    <t>Rose Court Nursing Home (11107)</t>
  </si>
  <si>
    <t>1872</t>
  </si>
  <si>
    <t>Rose Lodge (1872)</t>
  </si>
  <si>
    <t>11088</t>
  </si>
  <si>
    <t>Rosemount Care Centre (11088)</t>
  </si>
  <si>
    <t>1850</t>
  </si>
  <si>
    <t>Rosevale Lodge (1850)</t>
  </si>
  <si>
    <t>10916</t>
  </si>
  <si>
    <t>Rush Hall (10916)</t>
  </si>
  <si>
    <t>1437</t>
  </si>
  <si>
    <t>Rylands (1437)</t>
  </si>
  <si>
    <t>1291</t>
  </si>
  <si>
    <t>Saintfield Lodge (1291)</t>
  </si>
  <si>
    <t>1472</t>
  </si>
  <si>
    <t>Sandringham (1472)</t>
  </si>
  <si>
    <t>1497</t>
  </si>
  <si>
    <t>Sanville (1497)</t>
  </si>
  <si>
    <t>1292</t>
  </si>
  <si>
    <t>Scrabo Isles (1292)</t>
  </si>
  <si>
    <t>1473</t>
  </si>
  <si>
    <t>Seapatrick (1473)</t>
  </si>
  <si>
    <t>1293</t>
  </si>
  <si>
    <t>Seaview House (1293)</t>
  </si>
  <si>
    <t>020218</t>
  </si>
  <si>
    <t>Shaftesbury Mews (020218)</t>
  </si>
  <si>
    <t>1294</t>
  </si>
  <si>
    <t>Silver Birch Lodge (1294)</t>
  </si>
  <si>
    <t>1211</t>
  </si>
  <si>
    <t>Silverdale (1211)</t>
  </si>
  <si>
    <t>1378</t>
  </si>
  <si>
    <t>Slemish Nursing Home (1378)</t>
  </si>
  <si>
    <t>1295</t>
  </si>
  <si>
    <t>Slieve Dhu (1295)</t>
  </si>
  <si>
    <t>1212</t>
  </si>
  <si>
    <t>Slieve Na Mon (1212)</t>
  </si>
  <si>
    <t>1296</t>
  </si>
  <si>
    <t>Somerton Private Nursing Home (1296)</t>
  </si>
  <si>
    <t>1301</t>
  </si>
  <si>
    <t>Spa Nursing Home (1301)</t>
  </si>
  <si>
    <t>1213</t>
  </si>
  <si>
    <t>Springlawn Nursing Home (1213)</t>
  </si>
  <si>
    <t>1474</t>
  </si>
  <si>
    <t>St Francis Private Care Home (1474)</t>
  </si>
  <si>
    <t>11245</t>
  </si>
  <si>
    <t>St James' Lodge Care Home (11245)</t>
  </si>
  <si>
    <t>1498</t>
  </si>
  <si>
    <t>St Josephs (1498)</t>
  </si>
  <si>
    <t>1538</t>
  </si>
  <si>
    <t>St Macartans (1538)</t>
  </si>
  <si>
    <t>1286</t>
  </si>
  <si>
    <t>Strangford Court (1286)</t>
  </si>
  <si>
    <t>1656</t>
  </si>
  <si>
    <t>Strangford Court (1656)</t>
  </si>
  <si>
    <t>1297</t>
  </si>
  <si>
    <t>Strathearn Court (1297)</t>
  </si>
  <si>
    <t>1400</t>
  </si>
  <si>
    <t>Tamlaght (1400)</t>
  </si>
  <si>
    <t>1194</t>
  </si>
  <si>
    <t>Templemoyle (1194)</t>
  </si>
  <si>
    <t>1302</t>
  </si>
  <si>
    <t>Tennent Street (1302)</t>
  </si>
  <si>
    <t>1784</t>
  </si>
  <si>
    <t>Tennent Street (1784)</t>
  </si>
  <si>
    <t>1057</t>
  </si>
  <si>
    <t>The Beeches Professional &amp; Therapeutic Services (1057)</t>
  </si>
  <si>
    <t>1399</t>
  </si>
  <si>
    <t>The Cottage (1399)</t>
  </si>
  <si>
    <t>1451</t>
  </si>
  <si>
    <t>The Court Care Home (1451)</t>
  </si>
  <si>
    <t>1440</t>
  </si>
  <si>
    <t>The Glebe Care Centre (1440)</t>
  </si>
  <si>
    <t>1215</t>
  </si>
  <si>
    <t>The Graan Abbey (1215)</t>
  </si>
  <si>
    <t>1476</t>
  </si>
  <si>
    <t>The Haven (1476)</t>
  </si>
  <si>
    <t>1380</t>
  </si>
  <si>
    <t>The Martin Residential Trust (1380)</t>
  </si>
  <si>
    <t>1429</t>
  </si>
  <si>
    <t>The Model Care Home (1429)</t>
  </si>
  <si>
    <t>1300</t>
  </si>
  <si>
    <t>The Somme (1300)</t>
  </si>
  <si>
    <t>1217</t>
  </si>
  <si>
    <t>The Tilery (1217)</t>
  </si>
  <si>
    <t>1386</t>
  </si>
  <si>
    <t>Three Islands (1386)</t>
  </si>
  <si>
    <t>11078</t>
  </si>
  <si>
    <t>Three Rivers Care Centre (11078)</t>
  </si>
  <si>
    <t>1304</t>
  </si>
  <si>
    <t>Tudordale (1304)</t>
  </si>
  <si>
    <t>1502</t>
  </si>
  <si>
    <t>Valley Nursing Home (1502)</t>
  </si>
  <si>
    <t>1305</t>
  </si>
  <si>
    <t>Victoria (1305)</t>
  </si>
  <si>
    <t>11974</t>
  </si>
  <si>
    <t>Weavers House Nursing Home (11974)</t>
  </si>
  <si>
    <t>1452</t>
  </si>
  <si>
    <t>Whiteabbey (1452)</t>
  </si>
  <si>
    <t>1438</t>
  </si>
  <si>
    <t>Whitehead Nursing Home (1438)</t>
  </si>
  <si>
    <t>1880</t>
  </si>
  <si>
    <t>Willow Grove Care Home (1880)</t>
  </si>
  <si>
    <t>1061</t>
  </si>
  <si>
    <t>Windsor Care Home (1061)</t>
  </si>
  <si>
    <t>020240</t>
  </si>
  <si>
    <t>Wood Green Nursing Home (020240)</t>
  </si>
  <si>
    <t>1311</t>
  </si>
  <si>
    <t>Wood Lodge (1311)</t>
  </si>
  <si>
    <t>1310</t>
  </si>
  <si>
    <t>Woodgrove (1310)</t>
  </si>
  <si>
    <t>1881</t>
  </si>
  <si>
    <t>Woodlawn House (1881)</t>
  </si>
  <si>
    <t>1195</t>
  </si>
  <si>
    <t>Woodmount (1195)</t>
  </si>
  <si>
    <t>Nursing Agency (NA)</t>
  </si>
  <si>
    <t>10676</t>
  </si>
  <si>
    <t>Angels Recruitment Agency Ltd (10676)</t>
  </si>
  <si>
    <t>020316</t>
  </si>
  <si>
    <t>Ann's Home Care Ltd t/a Ann's Nursing Care (020316)</t>
  </si>
  <si>
    <t>11144</t>
  </si>
  <si>
    <t>Ashfield Healthcare Ltd (11144)</t>
  </si>
  <si>
    <t>10677</t>
  </si>
  <si>
    <t>Balmoral Healthcare Agency Ltd (10677)</t>
  </si>
  <si>
    <t>020085</t>
  </si>
  <si>
    <t>Bond Search &amp; Selection Ltd (020085)</t>
  </si>
  <si>
    <t>020133</t>
  </si>
  <si>
    <t>Carrik Care Ltd (020133)</t>
  </si>
  <si>
    <t>020281</t>
  </si>
  <si>
    <t>Coyle Personnel plc T/A Coyle Medical (020281)</t>
  </si>
  <si>
    <t>020284</t>
  </si>
  <si>
    <t>Direct Healthcare 24 Plc (020284)</t>
  </si>
  <si>
    <t>12249</t>
  </si>
  <si>
    <t>Direct Medics Ltd (12249)</t>
  </si>
  <si>
    <t>10679</t>
  </si>
  <si>
    <t>First Choice Selection Services Ltd (10679)</t>
  </si>
  <si>
    <t>10681</t>
  </si>
  <si>
    <t>Healthcare at Home (10681)</t>
  </si>
  <si>
    <t>11946</t>
  </si>
  <si>
    <t>Homecare Nursing Services (11946)</t>
  </si>
  <si>
    <t>10684</t>
  </si>
  <si>
    <t>Jark (Belfast) Healthcare Services Limited (10684)</t>
  </si>
  <si>
    <t>020091</t>
  </si>
  <si>
    <t>Just Nurses (020091)</t>
  </si>
  <si>
    <t>10682</t>
  </si>
  <si>
    <t>Kennedy Recruitment Ltd (10682)</t>
  </si>
  <si>
    <t>020411</t>
  </si>
  <si>
    <t>Knockdene HealthCare Ltd (020411)</t>
  </si>
  <si>
    <t>10887</t>
  </si>
  <si>
    <t>Lucas Love Healthcare (10887)</t>
  </si>
  <si>
    <t>10697</t>
  </si>
  <si>
    <t>Lydian Care Ltd (10697)</t>
  </si>
  <si>
    <t>020068</t>
  </si>
  <si>
    <t>Majestik Care Agency (020068)</t>
  </si>
  <si>
    <t>020282</t>
  </si>
  <si>
    <t>Mayday Healthcare Plc (020282)</t>
  </si>
  <si>
    <t>020083</t>
  </si>
  <si>
    <t>Medcom Personnel Ltd (020083)</t>
  </si>
  <si>
    <t>12242</t>
  </si>
  <si>
    <t>Mid-Ulster Nursing Agency (12242)</t>
  </si>
  <si>
    <t>10683</t>
  </si>
  <si>
    <t>MPA Healthcare (10683)</t>
  </si>
  <si>
    <t>10689</t>
  </si>
  <si>
    <t>North West Recruitment (10689)</t>
  </si>
  <si>
    <t>12078</t>
  </si>
  <si>
    <t>Optimum Nurse (12078)</t>
  </si>
  <si>
    <t>020188</t>
  </si>
  <si>
    <t>Peniel Nursing Care Services (020188)</t>
  </si>
  <si>
    <t>11985</t>
  </si>
  <si>
    <t>Peninsula Care Services (11985)</t>
  </si>
  <si>
    <t>10686</t>
  </si>
  <si>
    <t>Premiere People (10686)</t>
  </si>
  <si>
    <t>020283</t>
  </si>
  <si>
    <t>Prohealth 24 Ltd (020283)</t>
  </si>
  <si>
    <t>020140</t>
  </si>
  <si>
    <t>Pulse Care Agency Ltd (020140)</t>
  </si>
  <si>
    <t>10687</t>
  </si>
  <si>
    <t>Rutledge Recruitment &amp; Training (10687)</t>
  </si>
  <si>
    <t>10688</t>
  </si>
  <si>
    <t>Staff Nursing Ltd (10688)</t>
  </si>
  <si>
    <t>12234</t>
  </si>
  <si>
    <t>Support Care Recruitment Ltd (12234)</t>
  </si>
  <si>
    <t>10698</t>
  </si>
  <si>
    <t>The Scottish Nursing Guild (10698)</t>
  </si>
  <si>
    <t>10691</t>
  </si>
  <si>
    <t>Trackars Ltd (10691)</t>
  </si>
  <si>
    <t>1632</t>
  </si>
  <si>
    <t>15 Main Street (1632)</t>
  </si>
  <si>
    <t>Residential (RC)</t>
  </si>
  <si>
    <t>1835</t>
  </si>
  <si>
    <t>2-1-2 Old Holywood Road (1835)</t>
  </si>
  <si>
    <t>1848</t>
  </si>
  <si>
    <t>24 Pettigo Road (1848)</t>
  </si>
  <si>
    <t>1012</t>
  </si>
  <si>
    <t>611 Ormeau Road (1012)</t>
  </si>
  <si>
    <t>1005</t>
  </si>
  <si>
    <t>80 Malone Road (1005)</t>
  </si>
  <si>
    <t>10054</t>
  </si>
  <si>
    <t>Aaron House (10054)</t>
  </si>
  <si>
    <t>020339</t>
  </si>
  <si>
    <t>Abbeylands - Seapark Unit (020339)</t>
  </si>
  <si>
    <t>1122</t>
  </si>
  <si>
    <t>Action on Hearing Loss (1122)</t>
  </si>
  <si>
    <t>10055</t>
  </si>
  <si>
    <t>Adelaide House (10055)</t>
  </si>
  <si>
    <t>1569</t>
  </si>
  <si>
    <t>Alpine House (1569)</t>
  </si>
  <si>
    <t>1341</t>
  </si>
  <si>
    <t>Andena (1341)</t>
  </si>
  <si>
    <t>1570</t>
  </si>
  <si>
    <t>Annahilt (1570)</t>
  </si>
  <si>
    <t>1340</t>
  </si>
  <si>
    <t>Anniscliff House (1340)</t>
  </si>
  <si>
    <t>1515</t>
  </si>
  <si>
    <t>Arbour House (1515)</t>
  </si>
  <si>
    <t>1571</t>
  </si>
  <si>
    <t>Ard Cuan (1571)</t>
  </si>
  <si>
    <t>1351</t>
  </si>
  <si>
    <t>Ard Na Grainde (1351)</t>
  </si>
  <si>
    <t>1573</t>
  </si>
  <si>
    <t>Ardview House (1573)</t>
  </si>
  <si>
    <t>1576</t>
  </si>
  <si>
    <t>Balloo House (1576)</t>
  </si>
  <si>
    <t>10057</t>
  </si>
  <si>
    <t>Ballyowen House (10057)</t>
  </si>
  <si>
    <t>1135</t>
  </si>
  <si>
    <t>Barnlee (1135)</t>
  </si>
  <si>
    <t>1854</t>
  </si>
  <si>
    <t>Barnvale Cottage (1854)</t>
  </si>
  <si>
    <t>1578</t>
  </si>
  <si>
    <t>Barrhall (1578)</t>
  </si>
  <si>
    <t>1804</t>
  </si>
  <si>
    <t>Bawn Cottage (1804)</t>
  </si>
  <si>
    <t>1112</t>
  </si>
  <si>
    <t>Belmont Cottages (1112)</t>
  </si>
  <si>
    <t>1868</t>
  </si>
  <si>
    <t>Beltany House (1868)</t>
  </si>
  <si>
    <t>1504</t>
  </si>
  <si>
    <t>Belvedere (1504)</t>
  </si>
  <si>
    <t>1342</t>
  </si>
  <si>
    <t>Benbradagh (1342)</t>
  </si>
  <si>
    <t>1581</t>
  </si>
  <si>
    <t>Blair Lodge (1581)</t>
  </si>
  <si>
    <t>11111</t>
  </si>
  <si>
    <t>Bluegate Lodge (11111)</t>
  </si>
  <si>
    <t>10058</t>
  </si>
  <si>
    <t>Brae Valley (10058)</t>
  </si>
  <si>
    <t>1582</t>
  </si>
  <si>
    <t>Breffni House (1582)</t>
  </si>
  <si>
    <t>1583</t>
  </si>
  <si>
    <t>Breffni Lodge (1583)</t>
  </si>
  <si>
    <t>1352</t>
  </si>
  <si>
    <t>Bridgeview (1352)</t>
  </si>
  <si>
    <t>020325</t>
  </si>
  <si>
    <t>Brooklands Healthcare Antrim (020325)</t>
  </si>
  <si>
    <t>10059</t>
  </si>
  <si>
    <t>Bruce House (10059)</t>
  </si>
  <si>
    <t>1585</t>
  </si>
  <si>
    <t>Camlo Homes (1585)</t>
  </si>
  <si>
    <t>1608</t>
  </si>
  <si>
    <t>Camphill Community Glencraig (1608)</t>
  </si>
  <si>
    <t>10566</t>
  </si>
  <si>
    <t>Camphill Community Holywood (10566)</t>
  </si>
  <si>
    <t>1587</t>
  </si>
  <si>
    <t>Carlisle House (1587)</t>
  </si>
  <si>
    <t>1586</t>
  </si>
  <si>
    <t>Carmen House (1586)</t>
  </si>
  <si>
    <t>1347</t>
  </si>
  <si>
    <t>Carnmoyne (1347)</t>
  </si>
  <si>
    <t>1348</t>
  </si>
  <si>
    <t>Carn-vaddy (1348)</t>
  </si>
  <si>
    <t>020350</t>
  </si>
  <si>
    <t>Carrickfergus Manor (020350)</t>
  </si>
  <si>
    <t>1453</t>
  </si>
  <si>
    <t>Castle Lodge Care Home (1453)</t>
  </si>
  <si>
    <t>1589</t>
  </si>
  <si>
    <t>Cedarhurst Lodge (1589)</t>
  </si>
  <si>
    <t>10060</t>
  </si>
  <si>
    <t>Chestnut Grove (10060)</t>
  </si>
  <si>
    <t>1333</t>
  </si>
  <si>
    <t>Clairville (1333)</t>
  </si>
  <si>
    <t>1332</t>
  </si>
  <si>
    <t>Clanrye (1332)</t>
  </si>
  <si>
    <t>1590</t>
  </si>
  <si>
    <t>Clifton House Residential Home (1590)</t>
  </si>
  <si>
    <t>1367</t>
  </si>
  <si>
    <t>Clonmore House (1367)</t>
  </si>
  <si>
    <t>1558</t>
  </si>
  <si>
    <t>Cloughreagh House (1558)</t>
  </si>
  <si>
    <t>1151</t>
  </si>
  <si>
    <t>Colorado (1151)</t>
  </si>
  <si>
    <t>1591</t>
  </si>
  <si>
    <t>Corkey House (1591)</t>
  </si>
  <si>
    <t>1855</t>
  </si>
  <si>
    <t>Corriewood Private Clinic (1855)</t>
  </si>
  <si>
    <t>1592</t>
  </si>
  <si>
    <t>Cranley Lodge (1592)</t>
  </si>
  <si>
    <t>1145</t>
  </si>
  <si>
    <t>Creamery House (1145)</t>
  </si>
  <si>
    <t>1362</t>
  </si>
  <si>
    <t>Croft Lodge (1362)</t>
  </si>
  <si>
    <t>1559</t>
  </si>
  <si>
    <t>Crozier House (1559)</t>
  </si>
  <si>
    <t>11984</t>
  </si>
  <si>
    <t>Cumulus Heights Residential Services (11984)</t>
  </si>
  <si>
    <t>1596</t>
  </si>
  <si>
    <t>De La Cour House (1596)</t>
  </si>
  <si>
    <t>1152</t>
  </si>
  <si>
    <t>Drumary House (1152)</t>
  </si>
  <si>
    <t>10061</t>
  </si>
  <si>
    <t>Drumlough House (10061)</t>
  </si>
  <si>
    <t>020347</t>
  </si>
  <si>
    <t>Dunlarg Care Home (020347)</t>
  </si>
  <si>
    <t>020334</t>
  </si>
  <si>
    <t>Edgewater Lodge (020334)</t>
  </si>
  <si>
    <t>1601</t>
  </si>
  <si>
    <t>El Shammah (1601)</t>
  </si>
  <si>
    <t>1368</t>
  </si>
  <si>
    <t>Ellis Court Respite Unit (1368)</t>
  </si>
  <si>
    <t>1602</t>
  </si>
  <si>
    <t>Fairhaven (1602)</t>
  </si>
  <si>
    <t>1505</t>
  </si>
  <si>
    <t>Fairlawns (1505)</t>
  </si>
  <si>
    <t>1126</t>
  </si>
  <si>
    <t>Fairview &amp; Craigdene Residential Care Home (1126)</t>
  </si>
  <si>
    <t>1339</t>
  </si>
  <si>
    <t>Fairways - Duncreggan (1339)</t>
  </si>
  <si>
    <t>11988</t>
  </si>
  <si>
    <t>Fairways - Woodford Respite Project (11988)</t>
  </si>
  <si>
    <t>1506</t>
  </si>
  <si>
    <t>Forest Lodge (1506)</t>
  </si>
  <si>
    <t>1236</t>
  </si>
  <si>
    <t>Fortview (1236)</t>
  </si>
  <si>
    <t>1696</t>
  </si>
  <si>
    <t>Garryduff House (1696)</t>
  </si>
  <si>
    <t>1604</t>
  </si>
  <si>
    <t>Giboney House (1604)</t>
  </si>
  <si>
    <t>1605</t>
  </si>
  <si>
    <t>Glasswater Lodge (1605)</t>
  </si>
  <si>
    <t>020215</t>
  </si>
  <si>
    <t>Glenabbey Manor (020215)</t>
  </si>
  <si>
    <t>1642</t>
  </si>
  <si>
    <t>Glenalina Lodge Care Centre (1642)</t>
  </si>
  <si>
    <t>020424</t>
  </si>
  <si>
    <t>Glendun Residential Home (020424)</t>
  </si>
  <si>
    <t>1612</t>
  </si>
  <si>
    <t>Glenowen Court (1612)</t>
  </si>
  <si>
    <t>1346</t>
  </si>
  <si>
    <t>Glens (1346)</t>
  </si>
  <si>
    <t>11143</t>
  </si>
  <si>
    <t>Gnangara (11143)</t>
  </si>
  <si>
    <t>1229</t>
  </si>
  <si>
    <t>Golan View (1229)</t>
  </si>
  <si>
    <t>1153</t>
  </si>
  <si>
    <t>Granard (1153)</t>
  </si>
  <si>
    <t>10714</t>
  </si>
  <si>
    <t>Green Isle (10714)</t>
  </si>
  <si>
    <t>1545</t>
  </si>
  <si>
    <t>Greenfield (1545)</t>
  </si>
  <si>
    <t>020397</t>
  </si>
  <si>
    <t>Greenvale House Residential Home (020397)</t>
  </si>
  <si>
    <t>1613</t>
  </si>
  <si>
    <t>Greenvale (1613)</t>
  </si>
  <si>
    <t>1756</t>
  </si>
  <si>
    <t>Hanna Street (1756)</t>
  </si>
  <si>
    <t>1615</t>
  </si>
  <si>
    <t>Hawthorn Lodge (1615)</t>
  </si>
  <si>
    <t>1617</t>
  </si>
  <si>
    <t>Haypark (1617)</t>
  </si>
  <si>
    <t>1529</t>
  </si>
  <si>
    <t>Hebron House (1529)</t>
  </si>
  <si>
    <t>020383</t>
  </si>
  <si>
    <t>Hillcrest Care Facility (020383)</t>
  </si>
  <si>
    <t>1001</t>
  </si>
  <si>
    <t>Hillhall Home (1001)</t>
  </si>
  <si>
    <t>1155</t>
  </si>
  <si>
    <t>Hillside Residential Unit (1155)</t>
  </si>
  <si>
    <t>1361</t>
  </si>
  <si>
    <t>Hillview (1361)</t>
  </si>
  <si>
    <t>1337</t>
  </si>
  <si>
    <t>Hob Green Country Home (1337)</t>
  </si>
  <si>
    <t>1618</t>
  </si>
  <si>
    <t>Hollybank Manor (1618)</t>
  </si>
  <si>
    <t>1365</t>
  </si>
  <si>
    <t>Hollybank (1365)</t>
  </si>
  <si>
    <t>1619</t>
  </si>
  <si>
    <t>Hollygate Lodge (1619)</t>
  </si>
  <si>
    <t>1621</t>
  </si>
  <si>
    <t>Iniscora (1621)</t>
  </si>
  <si>
    <t>1327</t>
  </si>
  <si>
    <t>Innisfree (1327)</t>
  </si>
  <si>
    <t>1370</t>
  </si>
  <si>
    <t>Joymount House (1370)</t>
  </si>
  <si>
    <t>1328</t>
  </si>
  <si>
    <t>Karingmore (1328)</t>
  </si>
  <si>
    <t>1697</t>
  </si>
  <si>
    <t>Karuna Home (1697)</t>
  </si>
  <si>
    <t>1624</t>
  </si>
  <si>
    <t>Kensington (1624)</t>
  </si>
  <si>
    <t>1002</t>
  </si>
  <si>
    <t>Killynure House (1002)</t>
  </si>
  <si>
    <t>1627</t>
  </si>
  <si>
    <t>Kimberley House (1627)</t>
  </si>
  <si>
    <t>1628</t>
  </si>
  <si>
    <t>Kirk House (1628)</t>
  </si>
  <si>
    <t>1318</t>
  </si>
  <si>
    <t>Knockan Lodge (1318)</t>
  </si>
  <si>
    <t>1003</t>
  </si>
  <si>
    <t>Laurelhill House (1003)</t>
  </si>
  <si>
    <t>1597</t>
  </si>
  <si>
    <t>Lawnfield House (1597)</t>
  </si>
  <si>
    <t>020335</t>
  </si>
  <si>
    <t>Lecale Lodge (020335)</t>
  </si>
  <si>
    <t>12241</t>
  </si>
  <si>
    <t>Limetree House (12241)</t>
  </si>
  <si>
    <t>1630</t>
  </si>
  <si>
    <t>Limetree (1630)</t>
  </si>
  <si>
    <t>1366</t>
  </si>
  <si>
    <t>Lisgarel (1366)</t>
  </si>
  <si>
    <t>020201</t>
  </si>
  <si>
    <t>Loughshore 1 (020201)</t>
  </si>
  <si>
    <t>1631</t>
  </si>
  <si>
    <t>Loughview Fold (1631)</t>
  </si>
  <si>
    <t>020323</t>
  </si>
  <si>
    <t>Magherafelt Manor Residential Home (020323)</t>
  </si>
  <si>
    <t>020345</t>
  </si>
  <si>
    <t>Mahon Hall (020345)</t>
  </si>
  <si>
    <t>1317</t>
  </si>
  <si>
    <t>Malone (1317)</t>
  </si>
  <si>
    <t>1507</t>
  </si>
  <si>
    <t>Manor Court (1507)</t>
  </si>
  <si>
    <t>1139</t>
  </si>
  <si>
    <t>Mantlin Cottage (1139)</t>
  </si>
  <si>
    <t>1755</t>
  </si>
  <si>
    <t>Mantlin Court (1755)</t>
  </si>
  <si>
    <t>1698</t>
  </si>
  <si>
    <t>Marriott House (1698)</t>
  </si>
  <si>
    <t>1141</t>
  </si>
  <si>
    <t>Meadowbank Care Home (1141)</t>
  </si>
  <si>
    <t>1006</t>
  </si>
  <si>
    <t>Mertoun Park (1006)</t>
  </si>
  <si>
    <t>1636</t>
  </si>
  <si>
    <t>Millbrook Court (1636)</t>
  </si>
  <si>
    <t>1798</t>
  </si>
  <si>
    <t>Millverne (1798)</t>
  </si>
  <si>
    <t>1008</t>
  </si>
  <si>
    <t>Mount Alexander House (1008)</t>
  </si>
  <si>
    <t>1329</t>
  </si>
  <si>
    <t>Mountview Retreat (1329)</t>
  </si>
  <si>
    <t>11109</t>
  </si>
  <si>
    <t>Mulhern Close Residential Home (11109)</t>
  </si>
  <si>
    <t>1330</t>
  </si>
  <si>
    <t>Naroon House (1330)</t>
  </si>
  <si>
    <t>1809</t>
  </si>
  <si>
    <t>Nazareth House Care Village (1809)</t>
  </si>
  <si>
    <t>1009</t>
  </si>
  <si>
    <t>Newcroft Lodge (1009)</t>
  </si>
  <si>
    <t>1010</t>
  </si>
  <si>
    <t>Northfield House (1010)</t>
  </si>
  <si>
    <t>11927</t>
  </si>
  <si>
    <t>Northlands Addiction Treatment Centre (11927)</t>
  </si>
  <si>
    <t>1157</t>
  </si>
  <si>
    <t>Northwick House (1157)</t>
  </si>
  <si>
    <t>020208</t>
  </si>
  <si>
    <t>Oakmont Lodge Residential Unit (020208)</t>
  </si>
  <si>
    <t>1640</t>
  </si>
  <si>
    <t>Oakridge Residential Unit (1640)</t>
  </si>
  <si>
    <t>1641</t>
  </si>
  <si>
    <t>Orchard Grove (1641)</t>
  </si>
  <si>
    <t>020357</t>
  </si>
  <si>
    <t>Orchard Lodge Care Home (020357)</t>
  </si>
  <si>
    <t>1011</t>
  </si>
  <si>
    <t>Orchardville House (1011)</t>
  </si>
  <si>
    <t>11119</t>
  </si>
  <si>
    <t>Oriel House (11119)</t>
  </si>
  <si>
    <t>1643</t>
  </si>
  <si>
    <t>Palmerston (1643)</t>
  </si>
  <si>
    <t>1508</t>
  </si>
  <si>
    <t>Parkanaur College (1508)</t>
  </si>
  <si>
    <t>1530</t>
  </si>
  <si>
    <t>Peacehaven (1530)</t>
  </si>
  <si>
    <t>1013</t>
  </si>
  <si>
    <t>Pine Lodge (1013)</t>
  </si>
  <si>
    <t>1373</t>
  </si>
  <si>
    <t>Pinewood (1373)</t>
  </si>
  <si>
    <t>1655</t>
  </si>
  <si>
    <t>Positive Futures Wheatfield Short Break Service (1655)</t>
  </si>
  <si>
    <t>1836</t>
  </si>
  <si>
    <t>Poyntzpass Care Home (1836)</t>
  </si>
  <si>
    <t>11123</t>
  </si>
  <si>
    <t>Ralph's Close (11123)</t>
  </si>
  <si>
    <t>020361</t>
  </si>
  <si>
    <t>Ratheane Care Home (020361)</t>
  </si>
  <si>
    <t>1220</t>
  </si>
  <si>
    <t>Rectory Field (1220)</t>
  </si>
  <si>
    <t>1321</t>
  </si>
  <si>
    <t>Redford (1321)</t>
  </si>
  <si>
    <t>1645</t>
  </si>
  <si>
    <t>Redlands (1645)</t>
  </si>
  <si>
    <t>1015</t>
  </si>
  <si>
    <t>Rigby Close (1015)</t>
  </si>
  <si>
    <t>020131</t>
  </si>
  <si>
    <t>River House (020131)</t>
  </si>
  <si>
    <t>1646</t>
  </si>
  <si>
    <t>River House (1646)</t>
  </si>
  <si>
    <t>1647</t>
  </si>
  <si>
    <t>Rocky Acres (1647)</t>
  </si>
  <si>
    <t>1375</t>
  </si>
  <si>
    <t>Rosedale (1375)</t>
  </si>
  <si>
    <t>1457</t>
  </si>
  <si>
    <t>Rosemary Lodge Care Home (1457)</t>
  </si>
  <si>
    <t>020403</t>
  </si>
  <si>
    <t>Rosemount Care Centre (020403)</t>
  </si>
  <si>
    <t>1710</t>
  </si>
  <si>
    <t>Ross Lodge / Ross House (1710)</t>
  </si>
  <si>
    <t>1322</t>
  </si>
  <si>
    <t>Rowandale (1322)</t>
  </si>
  <si>
    <t>1554</t>
  </si>
  <si>
    <t>Roxborough House (1554)</t>
  </si>
  <si>
    <t>1652</t>
  </si>
  <si>
    <t>Scrabo House (1652)</t>
  </si>
  <si>
    <t>1324</t>
  </si>
  <si>
    <t>Seabank (1324)</t>
  </si>
  <si>
    <t>1526</t>
  </si>
  <si>
    <t>Seafort House (1526)</t>
  </si>
  <si>
    <t>11155</t>
  </si>
  <si>
    <t>Seeconnell Private Village (11155)</t>
  </si>
  <si>
    <t>1695</t>
  </si>
  <si>
    <t>SENSE (1695)</t>
  </si>
  <si>
    <t>1124</t>
  </si>
  <si>
    <t>Seven Oaks Housing with Care (1124)</t>
  </si>
  <si>
    <t>1221</t>
  </si>
  <si>
    <t>Seymour Gardens (1221)</t>
  </si>
  <si>
    <t>1653</t>
  </si>
  <si>
    <t>Sir Samuel Kelly Memorial Eventide Home (1653)</t>
  </si>
  <si>
    <t>1557</t>
  </si>
  <si>
    <t>Slieve Roe House (1557)</t>
  </si>
  <si>
    <t>1159</t>
  </si>
  <si>
    <t>Slieveleague (1159)</t>
  </si>
  <si>
    <t>1606</t>
  </si>
  <si>
    <t>Stewart Lodge (1606)</t>
  </si>
  <si>
    <t>020229</t>
  </si>
  <si>
    <t>Strand House - Bohill Bungalows (020229)</t>
  </si>
  <si>
    <t>1326</t>
  </si>
  <si>
    <t>Strawberry Fields (1326)</t>
  </si>
  <si>
    <t>1020</t>
  </si>
  <si>
    <t>Struell Lodge (1020)</t>
  </si>
  <si>
    <t>1657</t>
  </si>
  <si>
    <t>Summerhill (1657)</t>
  </si>
  <si>
    <t>1510</t>
  </si>
  <si>
    <t>Sunnymead (1510)</t>
  </si>
  <si>
    <t>1658</t>
  </si>
  <si>
    <t>Sunnyside House (1658)</t>
  </si>
  <si>
    <t>1659</t>
  </si>
  <si>
    <t>Tennent Street (1659)</t>
  </si>
  <si>
    <t>1222</t>
  </si>
  <si>
    <t>Thackeray Place (1222)</t>
  </si>
  <si>
    <t>1580</t>
  </si>
  <si>
    <t>The Beeches Professional &amp; Therapeutic Services (1580)</t>
  </si>
  <si>
    <t>1345</t>
  </si>
  <si>
    <t>The Cara (1345)</t>
  </si>
  <si>
    <t>1588</t>
  </si>
  <si>
    <t>The Cedars (1588)</t>
  </si>
  <si>
    <t>1224</t>
  </si>
  <si>
    <t>The Cottages (1224)</t>
  </si>
  <si>
    <t>1594</t>
  </si>
  <si>
    <t>The Croft Community (1594)</t>
  </si>
  <si>
    <t>020441</t>
  </si>
  <si>
    <t>The Docks Residential Care Home (020441)</t>
  </si>
  <si>
    <t>1511</t>
  </si>
  <si>
    <t>The Firs (1511)</t>
  </si>
  <si>
    <t>1644</t>
  </si>
  <si>
    <t>The Pines (1644)</t>
  </si>
  <si>
    <t>1374</t>
  </si>
  <si>
    <t>The Roddens (1374)</t>
  </si>
  <si>
    <t>020285</t>
  </si>
  <si>
    <t>Three Rivers Residential Care Home (020285)</t>
  </si>
  <si>
    <t>1660</t>
  </si>
  <si>
    <t>Towell House (1660)</t>
  </si>
  <si>
    <t>1772</t>
  </si>
  <si>
    <t>Trench Park (1772)</t>
  </si>
  <si>
    <t>1161</t>
  </si>
  <si>
    <t>Trevenna Lodge (1161)</t>
  </si>
  <si>
    <t>020243</t>
  </si>
  <si>
    <t>Trinity House (020243)</t>
  </si>
  <si>
    <t>1661</t>
  </si>
  <si>
    <t>Tullywest Manor (1661)</t>
  </si>
  <si>
    <t>1662</t>
  </si>
  <si>
    <t>Twisel Lodge (1662)</t>
  </si>
  <si>
    <t>1319</t>
  </si>
  <si>
    <t>Victoria House (1319)</t>
  </si>
  <si>
    <t>020322</t>
  </si>
  <si>
    <t>Weavers House Residential Care Home (020322)</t>
  </si>
  <si>
    <t>1372</t>
  </si>
  <si>
    <t>Westlands (1372)</t>
  </si>
  <si>
    <t>1223</t>
  </si>
  <si>
    <t>William Street Care Home (1223)</t>
  </si>
  <si>
    <t>020359</t>
  </si>
  <si>
    <t>Willow Grove Care Home (020359)</t>
  </si>
  <si>
    <t>1664</t>
  </si>
  <si>
    <t>Willowview (1664)</t>
  </si>
  <si>
    <t>020252</t>
  </si>
  <si>
    <t>Wood Green Residential Home (020252)</t>
  </si>
  <si>
    <t>10775</t>
  </si>
  <si>
    <t>Thorndale Family Assessment Centre (10775)</t>
  </si>
  <si>
    <t>Residential Family Centre (RFC)</t>
  </si>
  <si>
    <t>11305</t>
  </si>
  <si>
    <t>Adoption Routes (11305)</t>
  </si>
  <si>
    <t>Voluntary Adoption Agency (VAA)</t>
  </si>
  <si>
    <t>11312</t>
  </si>
  <si>
    <t>Family Care Adoption Services (11312)</t>
  </si>
  <si>
    <t>Name</t>
  </si>
  <si>
    <t>Type</t>
  </si>
  <si>
    <t>ID</t>
  </si>
  <si>
    <t>In order to make it more convenient for providers and improve the consistency and accuracy of data collection, providers are asked to complete this spreadsheet.</t>
  </si>
  <si>
    <t>RQIAref</t>
  </si>
  <si>
    <t>Nil return</t>
  </si>
  <si>
    <t>Yes</t>
  </si>
  <si>
    <t>No</t>
  </si>
  <si>
    <t>Should you have received no complaints in the period, please indicate so on this document and return to RQIA (nil return).</t>
  </si>
  <si>
    <t>Nill Return Info</t>
  </si>
  <si>
    <t>Enter Date complaint received</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</si>
</sst>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3"/>
      <name val="Calibri"/>
      <family val="2"/>
      <scheme val="minor"/>
    </font>
    <font>
      <u/>
      <sz val="11"/>
      <color theme="10"/>
      <name val="Calibri"/>
      <family val="2"/>
      <scheme val="minor"/>
    </font>
    <font>
      <sz val="12"/>
      <color theme="1"/>
      <name val="Arial"/>
      <family val="2"/>
    </font>
    <font>
      <b/>
      <sz val="12"/>
      <color rgb="FFFFFFFF"/>
      <name val="Arial"/>
      <family val="2"/>
    </font>
    <font>
      <sz val="6"/>
      <color theme="1"/>
      <name val="Arial"/>
      <family val="2"/>
    </font>
    <font>
      <sz val="6"/>
      <color theme="1"/>
      <name val="Calibri"/>
      <family val="2"/>
      <scheme val="minor"/>
    </font>
    <font>
      <b/>
      <sz val="6"/>
      <color theme="1"/>
      <name val="Arial"/>
      <family val="2"/>
    </font>
    <font>
      <b/>
      <sz val="11"/>
      <color theme="3"/>
      <name val="Calibri"/>
      <family val="2"/>
      <scheme val="minor"/>
    </font>
    <font>
      <sz val="11"/>
      <color theme="0"/>
      <name val="Calibri"/>
      <family val="2"/>
      <scheme val="minor"/>
    </font>
    <font>
      <sz val="11"/>
      <color theme="1"/>
      <name val="Wingdings"/>
      <charset val="2"/>
    </font>
    <font>
      <u/>
      <sz val="11"/>
      <color theme="3"/>
      <name val="Calibri"/>
      <family val="2"/>
      <scheme val="minor"/>
    </font>
    <font>
      <b/>
      <sz val="14"/>
      <name val="Calibri"/>
      <family val="2"/>
      <scheme val="minor"/>
    </font>
    <font>
      <sz val="11"/>
      <name val="Calibri"/>
      <family val="2"/>
      <scheme val="minor"/>
    </font>
    <font>
      <b/>
      <sz val="11"/>
      <name val="Calibri"/>
      <family val="2"/>
      <scheme val="minor"/>
    </font>
    <font>
      <sz val="11"/>
      <name val="Wingdings"/>
      <charset val="2"/>
    </font>
    <font>
      <b/>
      <sz val="10"/>
      <color rgb="FFFFFFFF"/>
      <name val="Arial"/>
      <family val="2"/>
    </font>
    <font>
      <sz val="10"/>
      <name val="Arial"/>
      <family val="2"/>
    </font>
    <font>
      <sz val="8"/>
      <color theme="1"/>
      <name val="Calibri"/>
      <family val="2"/>
      <scheme val="minor"/>
    </font>
    <font>
      <b/>
      <sz val="10"/>
      <color theme="3"/>
      <name val="Arial"/>
      <family val="2"/>
    </font>
    <font>
      <b/>
      <sz val="11"/>
      <color rgb="FFFF0000"/>
      <name val="Calibri"/>
      <family val="2"/>
      <scheme val="minor"/>
    </font>
    <font>
      <b/>
      <sz val="11"/>
      <color theme="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4" tint="0.79998168889431442"/>
        <bgColor indexed="64"/>
      </patternFill>
    </fill>
    <fill>
      <patternFill patternType="solid">
        <fgColor rgb="FF333399"/>
        <bgColor indexed="64"/>
      </patternFill>
    </fill>
    <fill>
      <patternFill patternType="solid">
        <fgColor theme="3" tint="0.7999816888943144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69">
    <xf numFmtId="0" fontId="0" fillId="0" borderId="0" xfId="0"/>
    <xf numFmtId="0" fontId="0" fillId="2" borderId="0" xfId="0" applyFill="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0"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0" xfId="0" applyFill="1" applyBorder="1" applyAlignment="1">
      <alignment wrapText="1"/>
    </xf>
    <xf numFmtId="0" fontId="3" fillId="0" borderId="0" xfId="0" applyFont="1" applyAlignment="1">
      <alignment vertical="center"/>
    </xf>
    <xf numFmtId="0" fontId="0" fillId="3" borderId="9" xfId="0" applyFill="1" applyBorder="1" applyProtection="1">
      <protection locked="0"/>
    </xf>
    <xf numFmtId="14" fontId="0" fillId="3" borderId="9" xfId="0" applyNumberFormat="1" applyFill="1" applyBorder="1" applyProtection="1">
      <protection locked="0"/>
    </xf>
    <xf numFmtId="14" fontId="5" fillId="6" borderId="9" xfId="0" applyNumberFormat="1" applyFont="1" applyFill="1" applyBorder="1" applyAlignment="1" applyProtection="1">
      <alignment horizontal="justify" vertical="top" wrapText="1"/>
    </xf>
    <xf numFmtId="0" fontId="5" fillId="6" borderId="9" xfId="0" applyFont="1" applyFill="1" applyBorder="1" applyAlignment="1" applyProtection="1">
      <alignment horizontal="left" vertical="top" wrapText="1"/>
    </xf>
    <xf numFmtId="0" fontId="6" fillId="4" borderId="0" xfId="0" applyFont="1" applyFill="1" applyAlignment="1" applyProtection="1">
      <alignment vertical="top"/>
    </xf>
    <xf numFmtId="0" fontId="1" fillId="3" borderId="0" xfId="0" applyFont="1" applyFill="1" applyBorder="1" applyAlignment="1">
      <alignment wrapText="1"/>
    </xf>
    <xf numFmtId="0" fontId="0" fillId="3" borderId="4" xfId="0" applyFill="1" applyBorder="1" applyAlignment="1">
      <alignment horizontal="justify" vertical="center"/>
    </xf>
    <xf numFmtId="0" fontId="0" fillId="3" borderId="4" xfId="0" applyFill="1" applyBorder="1" applyAlignment="1">
      <alignment horizontal="left" vertical="center" indent="4"/>
    </xf>
    <xf numFmtId="0" fontId="10" fillId="3" borderId="4" xfId="0" applyFont="1" applyFill="1" applyBorder="1" applyAlignment="1">
      <alignment horizontal="left" vertical="center" indent="4"/>
    </xf>
    <xf numFmtId="0" fontId="2" fillId="3" borderId="4" xfId="1" applyFill="1" applyBorder="1" applyAlignment="1">
      <alignment horizontal="left" vertical="center" indent="4"/>
    </xf>
    <xf numFmtId="0" fontId="1" fillId="3" borderId="5" xfId="0" applyFont="1" applyFill="1" applyBorder="1" applyAlignment="1">
      <alignment wrapText="1"/>
    </xf>
    <xf numFmtId="0" fontId="0" fillId="3" borderId="0" xfId="0" applyFill="1" applyAlignment="1">
      <alignment horizontal="left" vertical="top" wrapText="1"/>
    </xf>
    <xf numFmtId="0" fontId="1" fillId="0" borderId="0" xfId="0" applyFont="1" applyAlignment="1">
      <alignment vertical="center"/>
    </xf>
    <xf numFmtId="0" fontId="11" fillId="3" borderId="0" xfId="1" applyFont="1" applyFill="1" applyBorder="1" applyAlignment="1">
      <alignment vertical="top" wrapText="1"/>
    </xf>
    <xf numFmtId="0" fontId="1" fillId="3" borderId="0" xfId="0" applyFont="1" applyFill="1" applyBorder="1" applyAlignment="1">
      <alignment vertical="top" wrapText="1"/>
    </xf>
    <xf numFmtId="0" fontId="8" fillId="3" borderId="0" xfId="0" applyFont="1" applyFill="1" applyBorder="1" applyAlignment="1">
      <alignment vertical="top" wrapText="1"/>
    </xf>
    <xf numFmtId="0" fontId="1" fillId="3" borderId="0" xfId="0" applyFont="1" applyFill="1" applyAlignment="1">
      <alignment horizontal="left" vertical="top" wrapText="1"/>
    </xf>
    <xf numFmtId="0" fontId="12" fillId="0" borderId="0" xfId="0" applyFont="1"/>
    <xf numFmtId="0" fontId="15" fillId="3" borderId="0" xfId="0" applyFont="1" applyFill="1" applyBorder="1" applyAlignment="1">
      <alignment horizontal="right"/>
    </xf>
    <xf numFmtId="0" fontId="13" fillId="3" borderId="0" xfId="0" applyFont="1" applyFill="1" applyBorder="1"/>
    <xf numFmtId="0" fontId="14" fillId="3" borderId="0" xfId="0" applyFont="1" applyFill="1" applyBorder="1" applyAlignment="1">
      <alignment vertical="top" wrapText="1"/>
    </xf>
    <xf numFmtId="0" fontId="16" fillId="7" borderId="0" xfId="0" applyFont="1" applyFill="1"/>
    <xf numFmtId="49" fontId="17" fillId="0" borderId="0" xfId="0" applyNumberFormat="1" applyFont="1"/>
    <xf numFmtId="0" fontId="17" fillId="0" borderId="0" xfId="0" applyFont="1"/>
    <xf numFmtId="0" fontId="6" fillId="4" borderId="9" xfId="0" applyFont="1" applyFill="1" applyBorder="1" applyAlignment="1" applyProtection="1">
      <alignment vertical="top"/>
    </xf>
    <xf numFmtId="0" fontId="0" fillId="4" borderId="0" xfId="0" applyFill="1" applyProtection="1"/>
    <xf numFmtId="0" fontId="18" fillId="4" borderId="9" xfId="0" applyFont="1" applyFill="1" applyBorder="1" applyProtection="1"/>
    <xf numFmtId="14" fontId="18" fillId="4" borderId="9" xfId="0" applyNumberFormat="1" applyFont="1" applyFill="1" applyBorder="1" applyProtection="1"/>
    <xf numFmtId="14" fontId="4" fillId="5" borderId="9" xfId="0" applyNumberFormat="1" applyFont="1" applyFill="1" applyBorder="1" applyAlignment="1" applyProtection="1">
      <alignment horizontal="justify" vertical="center" wrapText="1"/>
    </xf>
    <xf numFmtId="0" fontId="4" fillId="5" borderId="9" xfId="0" applyFont="1" applyFill="1" applyBorder="1" applyAlignment="1" applyProtection="1">
      <alignment horizontal="justify" vertical="center" wrapText="1"/>
    </xf>
    <xf numFmtId="14" fontId="0" fillId="4" borderId="0" xfId="0" applyNumberFormat="1" applyFill="1" applyProtection="1"/>
    <xf numFmtId="0" fontId="0" fillId="4" borderId="0" xfId="0" applyFill="1" applyBorder="1" applyProtection="1"/>
    <xf numFmtId="0" fontId="0" fillId="4" borderId="10" xfId="0" applyFill="1" applyBorder="1" applyProtection="1"/>
    <xf numFmtId="0" fontId="0" fillId="6" borderId="0" xfId="0" applyFill="1" applyProtection="1"/>
    <xf numFmtId="0" fontId="18" fillId="3" borderId="9" xfId="0" applyFont="1" applyFill="1" applyBorder="1" applyProtection="1"/>
    <xf numFmtId="14" fontId="18" fillId="3" borderId="9" xfId="0" applyNumberFormat="1" applyFont="1" applyFill="1" applyBorder="1" applyProtection="1"/>
    <xf numFmtId="14" fontId="19" fillId="8" borderId="9" xfId="0" applyNumberFormat="1" applyFont="1" applyFill="1" applyBorder="1" applyAlignment="1" applyProtection="1">
      <alignment horizontal="justify" vertical="center" wrapText="1"/>
    </xf>
    <xf numFmtId="0" fontId="19" fillId="8" borderId="9" xfId="0" applyFont="1" applyFill="1" applyBorder="1" applyAlignment="1" applyProtection="1">
      <alignment horizontal="justify" vertical="center" wrapText="1"/>
    </xf>
    <xf numFmtId="0" fontId="20" fillId="4" borderId="0" xfId="0" applyFont="1" applyFill="1" applyProtection="1"/>
    <xf numFmtId="0" fontId="1" fillId="3" borderId="0" xfId="0" applyFont="1" applyFill="1" applyBorder="1" applyAlignment="1">
      <alignment horizontal="left" wrapText="1"/>
    </xf>
    <xf numFmtId="0" fontId="1" fillId="0" borderId="0" xfId="0" applyFont="1" applyAlignment="1">
      <alignment horizontal="left" wrapText="1"/>
    </xf>
    <xf numFmtId="0" fontId="1" fillId="0" borderId="0" xfId="0" applyFont="1" applyAlignment="1">
      <alignment horizontal="left" vertical="top" wrapText="1"/>
    </xf>
    <xf numFmtId="0" fontId="1" fillId="3" borderId="0" xfId="0" applyFont="1" applyFill="1" applyAlignment="1">
      <alignment horizontal="left" vertical="top" wrapText="1"/>
    </xf>
    <xf numFmtId="0" fontId="13" fillId="0" borderId="0" xfId="0" applyFont="1" applyAlignment="1">
      <alignment horizontal="center" vertical="center"/>
    </xf>
    <xf numFmtId="0" fontId="2" fillId="3" borderId="0" xfId="1" applyFill="1" applyAlignment="1">
      <alignment horizontal="center" vertical="top" wrapText="1"/>
    </xf>
    <xf numFmtId="0" fontId="1" fillId="3" borderId="0" xfId="0" applyFont="1" applyFill="1" applyAlignment="1">
      <alignment horizontal="center" vertical="top" wrapText="1"/>
    </xf>
    <xf numFmtId="0" fontId="2" fillId="3" borderId="0" xfId="1" applyFill="1" applyAlignment="1">
      <alignment horizontal="left" vertical="top" wrapText="1"/>
    </xf>
    <xf numFmtId="0" fontId="1" fillId="0" borderId="0" xfId="0" applyFont="1" applyAlignment="1">
      <alignment horizontal="left" vertical="center" wrapText="1"/>
    </xf>
    <xf numFmtId="0" fontId="9" fillId="5" borderId="11" xfId="0" applyFont="1" applyFill="1" applyBorder="1" applyAlignment="1" applyProtection="1">
      <alignment horizontal="left"/>
    </xf>
    <xf numFmtId="0" fontId="9" fillId="5" borderId="13" xfId="0" applyFont="1" applyFill="1" applyBorder="1" applyAlignment="1" applyProtection="1">
      <alignment horizontal="left"/>
    </xf>
    <xf numFmtId="0" fontId="9" fillId="5" borderId="12" xfId="0" applyFont="1" applyFill="1" applyBorder="1" applyAlignment="1" applyProtection="1">
      <alignment horizontal="left"/>
    </xf>
    <xf numFmtId="14" fontId="21" fillId="5" borderId="9" xfId="0" applyNumberFormat="1" applyFont="1" applyFill="1" applyBorder="1" applyProtection="1"/>
    <xf numFmtId="14" fontId="21" fillId="5" borderId="11" xfId="0" applyNumberFormat="1" applyFont="1" applyFill="1" applyBorder="1" applyProtection="1"/>
    <xf numFmtId="0" fontId="0" fillId="4" borderId="0" xfId="0" applyFont="1" applyFill="1" applyBorder="1" applyAlignment="1" applyProtection="1">
      <alignment horizontal="left"/>
    </xf>
    <xf numFmtId="0" fontId="0" fillId="4" borderId="0" xfId="0" applyFill="1" applyBorder="1" applyAlignment="1" applyProtection="1">
      <alignment horizontal="left"/>
    </xf>
    <xf numFmtId="49" fontId="17" fillId="0" borderId="9" xfId="0" applyNumberFormat="1" applyFont="1" applyBorder="1" applyProtection="1">
      <protection locked="0"/>
    </xf>
  </cellXfs>
  <cellStyles count="2">
    <cellStyle name="Hyperlink" xfId="1" builtinId="8"/>
    <cellStyle name="Normal" xfId="0" builtinId="0"/>
  </cellStyles>
  <dxfs count="3">
    <dxf>
      <font>
        <color theme="0"/>
      </font>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egulation@rqia.org.uk" TargetMode="External"/><Relationship Id="rId1" Type="http://schemas.openxmlformats.org/officeDocument/2006/relationships/hyperlink" Target="https://www.health-ni.gov.uk/sites/default/files/publications/health/HSC-complaints-standard-and-guidelines-for-resolution-and-learning-updated-february-2015.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36"/>
  <sheetViews>
    <sheetView workbookViewId="0">
      <selection activeCell="D27" sqref="D27:J29"/>
    </sheetView>
  </sheetViews>
  <sheetFormatPr defaultColWidth="8.7265625" defaultRowHeight="14.5" x14ac:dyDescent="0.35"/>
  <cols>
    <col min="1" max="2" width="8.7265625" style="1"/>
    <col min="3" max="3" width="4.453125" style="1" customWidth="1"/>
    <col min="4" max="7" width="8.7265625" style="1"/>
    <col min="8" max="8" width="10.26953125" style="1" customWidth="1"/>
    <col min="9" max="9" width="8.7265625" style="1" customWidth="1"/>
    <col min="10" max="10" width="12" style="1" customWidth="1"/>
    <col min="11" max="11" width="8.54296875" style="1" customWidth="1"/>
    <col min="12" max="16384" width="8.7265625" style="1"/>
  </cols>
  <sheetData>
    <row r="1" spans="2:11" ht="15" thickBot="1" x14ac:dyDescent="0.4"/>
    <row r="2" spans="2:11" ht="14.5" customHeight="1" x14ac:dyDescent="0.35">
      <c r="B2" s="2"/>
      <c r="C2" s="3"/>
      <c r="D2" s="3"/>
      <c r="E2" s="3"/>
      <c r="F2" s="3"/>
      <c r="G2" s="3"/>
      <c r="H2" s="3"/>
      <c r="I2" s="3"/>
      <c r="J2" s="3"/>
      <c r="K2" s="4"/>
    </row>
    <row r="3" spans="2:11" ht="14.5" customHeight="1" x14ac:dyDescent="0.45">
      <c r="B3" s="5"/>
      <c r="C3" s="30" t="s">
        <v>36</v>
      </c>
      <c r="D3" s="6"/>
      <c r="E3" s="6"/>
      <c r="F3" s="6"/>
      <c r="G3" s="6"/>
      <c r="H3" s="6"/>
      <c r="I3" s="6"/>
      <c r="J3" s="6"/>
      <c r="K3" s="7"/>
    </row>
    <row r="4" spans="2:11" ht="14.5" customHeight="1" x14ac:dyDescent="0.35">
      <c r="B4" s="5"/>
      <c r="C4" s="6"/>
      <c r="D4" s="6"/>
      <c r="E4" s="6"/>
      <c r="F4" s="6"/>
      <c r="G4" s="6"/>
      <c r="H4" s="6"/>
      <c r="I4" s="6"/>
      <c r="J4" s="6"/>
      <c r="K4" s="7"/>
    </row>
    <row r="5" spans="2:11" ht="14.5" customHeight="1" x14ac:dyDescent="0.35">
      <c r="B5" s="5"/>
      <c r="C5" s="52" t="s">
        <v>42</v>
      </c>
      <c r="D5" s="52"/>
      <c r="E5" s="52"/>
      <c r="F5" s="52"/>
      <c r="G5" s="52"/>
      <c r="H5" s="52"/>
      <c r="I5" s="52"/>
      <c r="J5" s="52"/>
      <c r="K5" s="23"/>
    </row>
    <row r="6" spans="2:11" ht="14.5" customHeight="1" x14ac:dyDescent="0.35">
      <c r="B6" s="5"/>
      <c r="C6" s="52"/>
      <c r="D6" s="52"/>
      <c r="E6" s="52"/>
      <c r="F6" s="52"/>
      <c r="G6" s="52"/>
      <c r="H6" s="52"/>
      <c r="I6" s="52"/>
      <c r="J6" s="52"/>
      <c r="K6" s="23"/>
    </row>
    <row r="7" spans="2:11" ht="14.5" customHeight="1" x14ac:dyDescent="0.35">
      <c r="B7" s="5"/>
      <c r="C7" s="52"/>
      <c r="D7" s="52"/>
      <c r="E7" s="52"/>
      <c r="F7" s="52"/>
      <c r="G7" s="52"/>
      <c r="H7" s="52"/>
      <c r="I7" s="52"/>
      <c r="J7" s="52"/>
      <c r="K7" s="23"/>
    </row>
    <row r="8" spans="2:11" ht="14.5" customHeight="1" x14ac:dyDescent="0.35">
      <c r="B8" s="5"/>
      <c r="C8" s="52"/>
      <c r="D8" s="52"/>
      <c r="E8" s="52"/>
      <c r="F8" s="52"/>
      <c r="G8" s="52"/>
      <c r="H8" s="52"/>
      <c r="I8" s="52"/>
      <c r="J8" s="52"/>
      <c r="K8" s="23"/>
    </row>
    <row r="9" spans="2:11" ht="14.5" customHeight="1" x14ac:dyDescent="0.35">
      <c r="B9" s="5"/>
      <c r="C9" s="52"/>
      <c r="D9" s="52"/>
      <c r="E9" s="52"/>
      <c r="F9" s="52"/>
      <c r="G9" s="52"/>
      <c r="H9" s="52"/>
      <c r="I9" s="52"/>
      <c r="J9" s="52"/>
      <c r="K9" s="23"/>
    </row>
    <row r="10" spans="2:11" ht="14.5" customHeight="1" x14ac:dyDescent="0.35">
      <c r="B10" s="5"/>
      <c r="C10" s="52"/>
      <c r="D10" s="52"/>
      <c r="E10" s="52"/>
      <c r="F10" s="52"/>
      <c r="G10" s="52"/>
      <c r="H10" s="52"/>
      <c r="I10" s="52"/>
      <c r="J10" s="52"/>
      <c r="K10" s="23"/>
    </row>
    <row r="11" spans="2:11" ht="14.5" customHeight="1" x14ac:dyDescent="0.35">
      <c r="B11" s="5"/>
      <c r="C11" s="11"/>
      <c r="D11" s="11"/>
      <c r="E11" s="11"/>
      <c r="F11" s="11"/>
      <c r="G11" s="11"/>
      <c r="H11" s="11"/>
      <c r="I11" s="11"/>
      <c r="J11" s="11"/>
      <c r="K11" s="7"/>
    </row>
    <row r="12" spans="2:11" ht="14.5" customHeight="1" x14ac:dyDescent="0.35">
      <c r="B12" s="19"/>
      <c r="C12" s="53" t="s">
        <v>2933</v>
      </c>
      <c r="D12" s="53"/>
      <c r="E12" s="53"/>
      <c r="F12" s="53"/>
      <c r="G12" s="53"/>
      <c r="H12" s="53"/>
      <c r="I12" s="53"/>
      <c r="J12" s="53"/>
      <c r="K12" s="7"/>
    </row>
    <row r="13" spans="2:11" ht="14.5" customHeight="1" x14ac:dyDescent="0.35">
      <c r="B13" s="20"/>
      <c r="C13" s="53"/>
      <c r="D13" s="53"/>
      <c r="E13" s="53"/>
      <c r="F13" s="53"/>
      <c r="G13" s="53"/>
      <c r="H13" s="53"/>
      <c r="I13" s="53"/>
      <c r="J13" s="53"/>
      <c r="K13" s="7"/>
    </row>
    <row r="14" spans="2:11" ht="14.5" customHeight="1" x14ac:dyDescent="0.35">
      <c r="B14" s="21"/>
      <c r="C14" s="18"/>
      <c r="D14" s="18"/>
      <c r="E14" s="18"/>
      <c r="F14" s="18"/>
      <c r="G14" s="18"/>
      <c r="H14" s="18"/>
      <c r="I14" s="18"/>
      <c r="J14" s="18"/>
      <c r="K14" s="7"/>
    </row>
    <row r="15" spans="2:11" ht="14.5" customHeight="1" x14ac:dyDescent="0.35">
      <c r="B15" s="20"/>
      <c r="C15" s="25" t="s">
        <v>34</v>
      </c>
      <c r="D15" s="26"/>
      <c r="E15" s="26"/>
      <c r="F15" s="26"/>
      <c r="G15" s="26"/>
      <c r="H15" s="26"/>
      <c r="I15" s="26"/>
      <c r="J15" s="26"/>
      <c r="K15" s="7"/>
    </row>
    <row r="16" spans="2:11" ht="14.5" customHeight="1" x14ac:dyDescent="0.35">
      <c r="B16" s="21"/>
      <c r="C16" s="18"/>
      <c r="D16" s="18"/>
      <c r="E16" s="18"/>
      <c r="F16" s="18"/>
      <c r="G16" s="18"/>
      <c r="H16" s="18"/>
      <c r="I16" s="18"/>
      <c r="J16" s="18"/>
      <c r="K16" s="7"/>
    </row>
    <row r="17" spans="2:11" ht="14.5" customHeight="1" x14ac:dyDescent="0.35">
      <c r="B17" s="20"/>
      <c r="C17" s="56" t="s">
        <v>43</v>
      </c>
      <c r="D17" s="56"/>
      <c r="E17" s="56"/>
      <c r="F17" s="56"/>
      <c r="G17" s="56"/>
      <c r="H17" s="56"/>
      <c r="I17" s="56"/>
      <c r="J17" s="56"/>
      <c r="K17" s="7"/>
    </row>
    <row r="18" spans="2:11" ht="14.5" customHeight="1" x14ac:dyDescent="0.35">
      <c r="B18" s="22"/>
      <c r="C18" s="27"/>
      <c r="D18" s="27"/>
      <c r="E18" s="27"/>
      <c r="F18" s="27"/>
      <c r="G18" s="27"/>
      <c r="H18" s="27"/>
      <c r="I18" s="27"/>
      <c r="J18" s="27"/>
      <c r="K18" s="7"/>
    </row>
    <row r="19" spans="2:11" ht="14.5" customHeight="1" x14ac:dyDescent="0.35">
      <c r="B19" s="20"/>
      <c r="C19" s="31" t="s">
        <v>41</v>
      </c>
      <c r="D19" s="54" t="s">
        <v>35</v>
      </c>
      <c r="E19" s="54"/>
      <c r="F19" s="54"/>
      <c r="G19" s="54"/>
      <c r="H19" s="54"/>
      <c r="I19" s="54"/>
      <c r="J19" s="54"/>
      <c r="K19" s="7"/>
    </row>
    <row r="20" spans="2:11" ht="14.5" customHeight="1" x14ac:dyDescent="0.35">
      <c r="B20" s="21"/>
      <c r="C20" s="32"/>
      <c r="D20" s="54"/>
      <c r="E20" s="54"/>
      <c r="F20" s="54"/>
      <c r="G20" s="54"/>
      <c r="H20" s="54"/>
      <c r="I20" s="54"/>
      <c r="J20" s="54"/>
      <c r="K20" s="7"/>
    </row>
    <row r="21" spans="2:11" ht="14.5" customHeight="1" x14ac:dyDescent="0.35">
      <c r="B21" s="20"/>
      <c r="C21" s="33"/>
      <c r="D21" s="28"/>
      <c r="E21" s="28"/>
      <c r="F21" s="28"/>
      <c r="G21" s="28"/>
      <c r="H21" s="28"/>
      <c r="I21" s="28"/>
      <c r="J21" s="28"/>
      <c r="K21" s="7"/>
    </row>
    <row r="22" spans="2:11" ht="14.5" customHeight="1" x14ac:dyDescent="0.35">
      <c r="B22" s="22"/>
      <c r="C22" s="31" t="s">
        <v>41</v>
      </c>
      <c r="D22" s="55" t="s">
        <v>1</v>
      </c>
      <c r="E22" s="55"/>
      <c r="F22" s="55"/>
      <c r="G22" s="55"/>
      <c r="H22" s="55"/>
      <c r="I22" s="55"/>
      <c r="J22" s="55"/>
      <c r="K22" s="7"/>
    </row>
    <row r="23" spans="2:11" ht="14.5" customHeight="1" x14ac:dyDescent="0.35">
      <c r="B23" s="5"/>
      <c r="C23" s="32"/>
      <c r="D23" s="55"/>
      <c r="E23" s="55"/>
      <c r="F23" s="55"/>
      <c r="G23" s="55"/>
      <c r="H23" s="55"/>
      <c r="I23" s="55"/>
      <c r="J23" s="55"/>
      <c r="K23" s="7"/>
    </row>
    <row r="24" spans="2:11" ht="14.5" customHeight="1" x14ac:dyDescent="0.35">
      <c r="B24" s="5"/>
      <c r="C24" s="32"/>
      <c r="D24" s="29"/>
      <c r="E24" s="29"/>
      <c r="F24" s="29"/>
      <c r="G24" s="29"/>
      <c r="H24" s="29"/>
      <c r="I24" s="29"/>
      <c r="J24" s="29"/>
      <c r="K24" s="7"/>
    </row>
    <row r="25" spans="2:11" ht="14.5" customHeight="1" x14ac:dyDescent="0.35">
      <c r="B25" s="5"/>
      <c r="C25" s="31" t="s">
        <v>41</v>
      </c>
      <c r="D25" s="55" t="s">
        <v>2</v>
      </c>
      <c r="E25" s="55"/>
      <c r="F25" s="55"/>
      <c r="G25" s="55"/>
      <c r="H25" s="55"/>
      <c r="I25" s="55"/>
      <c r="J25" s="55"/>
      <c r="K25" s="7"/>
    </row>
    <row r="26" spans="2:11" ht="14.5" customHeight="1" x14ac:dyDescent="0.35">
      <c r="B26" s="5"/>
      <c r="C26" s="32"/>
      <c r="D26" s="55"/>
      <c r="E26" s="55"/>
      <c r="F26" s="55"/>
      <c r="G26" s="55"/>
      <c r="H26" s="55"/>
      <c r="I26" s="55"/>
      <c r="J26" s="55"/>
      <c r="K26" s="7"/>
    </row>
    <row r="27" spans="2:11" ht="14.5" customHeight="1" x14ac:dyDescent="0.35">
      <c r="B27" s="5"/>
      <c r="C27" s="32"/>
      <c r="D27" s="53" t="s">
        <v>37</v>
      </c>
      <c r="E27" s="53"/>
      <c r="F27" s="53"/>
      <c r="G27" s="53"/>
      <c r="H27" s="53"/>
      <c r="I27" s="53"/>
      <c r="J27" s="53"/>
      <c r="K27" s="7"/>
    </row>
    <row r="28" spans="2:11" ht="14.5" customHeight="1" x14ac:dyDescent="0.35">
      <c r="B28" s="5"/>
      <c r="C28" s="31" t="s">
        <v>41</v>
      </c>
      <c r="D28" s="53"/>
      <c r="E28" s="53"/>
      <c r="F28" s="53"/>
      <c r="G28" s="53"/>
      <c r="H28" s="53"/>
      <c r="I28" s="53"/>
      <c r="J28" s="53"/>
      <c r="K28" s="7"/>
    </row>
    <row r="29" spans="2:11" ht="14.5" customHeight="1" x14ac:dyDescent="0.35">
      <c r="B29" s="5"/>
      <c r="C29" s="32"/>
      <c r="D29" s="53"/>
      <c r="E29" s="53"/>
      <c r="F29" s="53"/>
      <c r="G29" s="53"/>
      <c r="H29" s="53"/>
      <c r="I29" s="53"/>
      <c r="J29" s="53"/>
      <c r="K29" s="7"/>
    </row>
    <row r="30" spans="2:11" ht="14.5" customHeight="1" x14ac:dyDescent="0.35">
      <c r="B30" s="5"/>
      <c r="C30" s="32"/>
      <c r="D30" s="58" t="s">
        <v>38</v>
      </c>
      <c r="E30" s="58"/>
      <c r="F30" s="58"/>
      <c r="G30" s="58"/>
      <c r="H30" s="58"/>
      <c r="I30" s="59" t="s">
        <v>39</v>
      </c>
      <c r="J30" s="59"/>
      <c r="K30" s="7"/>
    </row>
    <row r="31" spans="2:11" ht="14.5" customHeight="1" x14ac:dyDescent="0.35">
      <c r="B31" s="5"/>
      <c r="C31" s="32"/>
      <c r="D31" s="24"/>
      <c r="E31" s="24"/>
      <c r="F31" s="24"/>
      <c r="G31" s="24"/>
      <c r="H31" s="24"/>
      <c r="I31" s="24"/>
      <c r="J31" s="24"/>
      <c r="K31" s="7"/>
    </row>
    <row r="32" spans="2:11" ht="14.5" customHeight="1" x14ac:dyDescent="0.35">
      <c r="B32" s="5"/>
      <c r="C32" s="31" t="s">
        <v>41</v>
      </c>
      <c r="D32" s="60" t="s">
        <v>2938</v>
      </c>
      <c r="E32" s="60"/>
      <c r="F32" s="60"/>
      <c r="G32" s="60"/>
      <c r="H32" s="60"/>
      <c r="I32" s="60"/>
      <c r="J32" s="60"/>
      <c r="K32" s="7"/>
    </row>
    <row r="33" spans="2:11" ht="14.5" customHeight="1" x14ac:dyDescent="0.35">
      <c r="B33" s="5"/>
      <c r="C33" s="32"/>
      <c r="D33" s="60"/>
      <c r="E33" s="60"/>
      <c r="F33" s="60"/>
      <c r="G33" s="60"/>
      <c r="H33" s="60"/>
      <c r="I33" s="60"/>
      <c r="J33" s="60"/>
      <c r="K33" s="7"/>
    </row>
    <row r="34" spans="2:11" ht="14.5" customHeight="1" x14ac:dyDescent="0.35">
      <c r="B34" s="5"/>
      <c r="C34" s="32"/>
      <c r="D34" s="24"/>
      <c r="E34" s="24"/>
      <c r="F34" s="24"/>
      <c r="G34" s="24"/>
      <c r="H34" s="24"/>
      <c r="I34" s="24"/>
      <c r="J34" s="24"/>
      <c r="K34" s="7"/>
    </row>
    <row r="35" spans="2:11" ht="14.5" customHeight="1" x14ac:dyDescent="0.35">
      <c r="B35" s="5"/>
      <c r="C35" s="31" t="s">
        <v>41</v>
      </c>
      <c r="D35" s="55" t="s">
        <v>40</v>
      </c>
      <c r="E35" s="55"/>
      <c r="F35" s="55"/>
      <c r="G35" s="55"/>
      <c r="H35" s="55"/>
      <c r="I35" s="57" t="s">
        <v>0</v>
      </c>
      <c r="J35" s="57"/>
      <c r="K35" s="7"/>
    </row>
    <row r="36" spans="2:11" ht="15" customHeight="1" thickBot="1" x14ac:dyDescent="0.4">
      <c r="B36" s="8"/>
      <c r="C36" s="9"/>
      <c r="D36" s="9"/>
      <c r="E36" s="9"/>
      <c r="F36" s="9"/>
      <c r="G36" s="9"/>
      <c r="H36" s="9"/>
      <c r="I36" s="9"/>
      <c r="J36" s="9"/>
      <c r="K36" s="10"/>
    </row>
  </sheetData>
  <sheetProtection password="E74E" sheet="1" objects="1" scenarios="1"/>
  <mergeCells count="12">
    <mergeCell ref="D35:H35"/>
    <mergeCell ref="I35:J35"/>
    <mergeCell ref="D27:J29"/>
    <mergeCell ref="D30:H30"/>
    <mergeCell ref="I30:J30"/>
    <mergeCell ref="D32:J33"/>
    <mergeCell ref="C5:J10"/>
    <mergeCell ref="C12:J13"/>
    <mergeCell ref="D19:J20"/>
    <mergeCell ref="D22:J23"/>
    <mergeCell ref="D25:J26"/>
    <mergeCell ref="C17:J17"/>
  </mergeCells>
  <hyperlinks>
    <hyperlink ref="I30:J30" r:id="rId1" display="Click here."/>
    <hyperlink ref="I35" r:id="rId2"/>
  </hyperlinks>
  <pageMargins left="0.70866141732283472" right="0.70866141732283472" top="0.74803149606299213" bottom="0.74803149606299213" header="0.31496062992125984" footer="0.31496062992125984"/>
  <pageSetup paperSize="9" scale="99" orientation="portrait" r:id="rId3"/>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09"/>
  <sheetViews>
    <sheetView tabSelected="1" workbookViewId="0">
      <pane xSplit="5" ySplit="9" topLeftCell="F10" activePane="bottomRight" state="frozen"/>
      <selection pane="topRight" activeCell="B1" sqref="B1"/>
      <selection pane="bottomLeft" activeCell="A3" sqref="A3"/>
      <selection pane="bottomRight" activeCell="F12" sqref="F12"/>
    </sheetView>
  </sheetViews>
  <sheetFormatPr defaultColWidth="8.7265625" defaultRowHeight="14.5" x14ac:dyDescent="0.35"/>
  <cols>
    <col min="1" max="1" width="9.54296875" style="38" hidden="1" customWidth="1"/>
    <col min="2" max="2" width="4.26953125" style="38" hidden="1" customWidth="1"/>
    <col min="3" max="4" width="3.7265625" style="38" hidden="1" customWidth="1"/>
    <col min="5" max="5" width="11" style="43" customWidth="1"/>
    <col min="6" max="6" width="22.54296875" style="38" customWidth="1"/>
    <col min="7" max="7" width="26.7265625" style="38" customWidth="1"/>
    <col min="8" max="8" width="17.81640625" style="38" customWidth="1"/>
    <col min="9" max="9" width="9.54296875" style="38" hidden="1" customWidth="1"/>
    <col min="10" max="10" width="8.7265625" style="38" hidden="1" customWidth="1"/>
    <col min="11" max="16384" width="8.7265625" style="38"/>
  </cols>
  <sheetData>
    <row r="1" spans="1:14" x14ac:dyDescent="0.35">
      <c r="E1" s="38"/>
      <c r="F1" s="64" t="s">
        <v>44</v>
      </c>
      <c r="G1" s="68"/>
      <c r="H1" s="45"/>
      <c r="J1" s="44"/>
      <c r="K1" s="44"/>
    </row>
    <row r="2" spans="1:14" x14ac:dyDescent="0.35">
      <c r="E2" s="38"/>
      <c r="F2" s="65" t="s">
        <v>33</v>
      </c>
      <c r="G2" s="66" t="str">
        <f>IF(G1="","Please enter registration number",(VLOOKUP($G$1,Services!$A$2:$C$1435,2,0)))</f>
        <v>Please enter registration number</v>
      </c>
      <c r="H2" s="66"/>
      <c r="I2" s="66"/>
      <c r="J2" s="66"/>
      <c r="K2" s="66"/>
      <c r="L2" s="66"/>
      <c r="M2" s="66"/>
      <c r="N2" s="66"/>
    </row>
    <row r="3" spans="1:14" x14ac:dyDescent="0.35">
      <c r="E3" s="38"/>
      <c r="F3" s="65" t="s">
        <v>47</v>
      </c>
      <c r="G3" s="66" t="str">
        <f>IF(G1="","Please enter registration number",VLOOKUP($G$1,Services!$A$2:$C$1435,3,0))</f>
        <v>Please enter registration number</v>
      </c>
      <c r="H3" s="66"/>
      <c r="I3" s="66"/>
      <c r="J3" s="66"/>
      <c r="K3" s="66"/>
      <c r="L3" s="66"/>
      <c r="M3" s="66"/>
      <c r="N3" s="66"/>
    </row>
    <row r="4" spans="1:14" x14ac:dyDescent="0.35">
      <c r="E4" s="38"/>
      <c r="F4" s="65" t="s">
        <v>2935</v>
      </c>
      <c r="G4" s="67" t="str">
        <f>IF(OR(AND(E10&lt;&gt;""),AND(E11&lt;&gt;""),AND(E12&lt;&gt;""),AND(E12&lt;&gt;""),AND(E13&lt;&gt;""),AND(E14&lt;&gt;""),AND(E15&lt;&gt;""),AND(E16&lt;&gt;""),AND(E17&lt;&gt;""),AND(E18&lt;&gt;""),AND(E19&lt;&gt;""),AND(E20&lt;&gt;""),AND(E21&lt;&gt;""),AND(E22&lt;&gt;""),AND(E23&lt;&gt;""),AND(E24&lt;&gt;""),AND(E25&lt;&gt;""),AND(E26&lt;&gt;""),AND(E26&lt;&gt;""),AND(E27&lt;&gt;""),AND(E28&lt;&gt;""),AND(E29&lt;&gt;""),AND(E30&lt;&gt;"")),"No","Yes")</f>
        <v>Yes</v>
      </c>
      <c r="H4" s="44"/>
      <c r="I4" s="44"/>
      <c r="J4" s="44"/>
      <c r="K4" s="44"/>
      <c r="L4" s="44"/>
      <c r="M4" s="44"/>
      <c r="N4" s="44"/>
    </row>
    <row r="5" spans="1:14" ht="15" x14ac:dyDescent="0.25">
      <c r="E5" s="38"/>
    </row>
    <row r="6" spans="1:14" hidden="1" x14ac:dyDescent="0.35">
      <c r="A6" s="39" t="str">
        <f>I6</f>
        <v>-1819-1</v>
      </c>
      <c r="B6" s="39">
        <f>G1</f>
        <v>0</v>
      </c>
      <c r="C6" s="39" t="str">
        <f>G2</f>
        <v>Please enter registration number</v>
      </c>
      <c r="D6" s="39" t="str">
        <f>G3</f>
        <v>Please enter registration number</v>
      </c>
      <c r="E6" s="40">
        <f ca="1">TODAY()</f>
        <v>43341</v>
      </c>
      <c r="F6" s="39" t="str">
        <f>IF($G$4="Yes","Nil Return","")</f>
        <v>Nil Return</v>
      </c>
      <c r="G6" s="39" t="str">
        <f t="shared" ref="G6:H6" si="0">IF($G$4="Yes","Nil Return","")</f>
        <v>Nil Return</v>
      </c>
      <c r="H6" s="39" t="str">
        <f t="shared" si="0"/>
        <v>Nil Return</v>
      </c>
      <c r="I6" s="39" t="str">
        <f>CONCATENATE(G1,"-1819-1")</f>
        <v>-1819-1</v>
      </c>
    </row>
    <row r="7" spans="1:14" ht="15" x14ac:dyDescent="0.25">
      <c r="F7" s="51"/>
    </row>
    <row r="8" spans="1:14" ht="15.75" x14ac:dyDescent="0.25">
      <c r="A8" s="39" t="s">
        <v>2934</v>
      </c>
      <c r="B8" s="39" t="s">
        <v>2932</v>
      </c>
      <c r="C8" s="39" t="s">
        <v>2930</v>
      </c>
      <c r="D8" s="39" t="s">
        <v>2931</v>
      </c>
      <c r="E8" s="41" t="s">
        <v>26</v>
      </c>
      <c r="F8" s="42" t="s">
        <v>29</v>
      </c>
      <c r="G8" s="42" t="s">
        <v>28</v>
      </c>
      <c r="H8" s="42" t="s">
        <v>27</v>
      </c>
      <c r="I8" s="39" t="s">
        <v>2934</v>
      </c>
    </row>
    <row r="9" spans="1:14" s="17" customFormat="1" ht="37.5" customHeight="1" x14ac:dyDescent="0.25">
      <c r="A9" s="37"/>
      <c r="B9" s="39"/>
      <c r="C9" s="39"/>
      <c r="D9" s="39"/>
      <c r="E9" s="15" t="s">
        <v>2940</v>
      </c>
      <c r="F9" s="16" t="s">
        <v>32</v>
      </c>
      <c r="G9" s="16" t="s">
        <v>30</v>
      </c>
      <c r="H9" s="16" t="s">
        <v>31</v>
      </c>
      <c r="I9" s="37"/>
    </row>
    <row r="10" spans="1:14" ht="14.5" customHeight="1" x14ac:dyDescent="0.25">
      <c r="A10" s="39" t="str">
        <f>I10</f>
        <v/>
      </c>
      <c r="B10" s="39" t="str">
        <f>IF($H10="","",$G$1)</f>
        <v/>
      </c>
      <c r="C10" s="39" t="str">
        <f>IF(H10="","",$G$2)</f>
        <v/>
      </c>
      <c r="D10" s="39" t="str">
        <f>IF(H10="","",$G$3)</f>
        <v/>
      </c>
      <c r="E10" s="14"/>
      <c r="F10" s="13"/>
      <c r="G10" s="13"/>
      <c r="H10" s="13"/>
      <c r="I10" s="39" t="str">
        <f>IF($B10="","",(CONCATENATE($B10,"-1819-",J10)))</f>
        <v/>
      </c>
      <c r="J10" s="38">
        <v>1</v>
      </c>
      <c r="K10" s="51" t="str">
        <f>IF(OR(AND(E10&lt;&gt;"",F10=""),AND(E10&lt;&gt;"",G10=""),AND(E10&lt;&gt;"",H10=""),AND(H10&lt;&gt;"",E10=""),AND(G10&lt;&gt;"",E10=""),AND(F10&lt;&gt;"",E10="")),"Complaint details incomplete - please update all fields","")</f>
        <v/>
      </c>
    </row>
    <row r="11" spans="1:14" ht="15" x14ac:dyDescent="0.25">
      <c r="A11" s="39" t="str">
        <f t="shared" ref="A11:A74" si="1">I11</f>
        <v/>
      </c>
      <c r="B11" s="39" t="str">
        <f t="shared" ref="B11:B74" si="2">IF($H11="","",$G$1)</f>
        <v/>
      </c>
      <c r="C11" s="39" t="str">
        <f t="shared" ref="C11:C74" si="3">IF(H11="","",$G$2)</f>
        <v/>
      </c>
      <c r="D11" s="39" t="str">
        <f t="shared" ref="D11:D74" si="4">IF(H11="","",$G$3)</f>
        <v/>
      </c>
      <c r="E11" s="14"/>
      <c r="F11" s="13"/>
      <c r="G11" s="13"/>
      <c r="H11" s="13"/>
      <c r="I11" s="39" t="str">
        <f t="shared" ref="I11:I74" si="5">IF(B11="","",(CONCATENATE(B11,"-1819-",J11)))</f>
        <v/>
      </c>
      <c r="J11" s="38">
        <v>2</v>
      </c>
      <c r="K11" s="51" t="str">
        <f t="shared" ref="K11:K74" si="6">IF(OR(AND(E11&lt;&gt;"",F11=""),AND(E11&lt;&gt;"",G11=""),AND(E11&lt;&gt;"",H11=""),AND(H11&lt;&gt;"",E11=""),AND(G11&lt;&gt;"",E11=""),AND(F11&lt;&gt;"",E11="")),"Complaint details incomplete - please update all fields","")</f>
        <v/>
      </c>
    </row>
    <row r="12" spans="1:14" ht="15" x14ac:dyDescent="0.25">
      <c r="A12" s="39" t="str">
        <f t="shared" si="1"/>
        <v/>
      </c>
      <c r="B12" s="39" t="str">
        <f t="shared" si="2"/>
        <v/>
      </c>
      <c r="C12" s="39" t="str">
        <f t="shared" si="3"/>
        <v/>
      </c>
      <c r="D12" s="39" t="str">
        <f t="shared" si="4"/>
        <v/>
      </c>
      <c r="E12" s="14"/>
      <c r="F12" s="13"/>
      <c r="G12" s="13"/>
      <c r="H12" s="13"/>
      <c r="I12" s="39" t="str">
        <f t="shared" si="5"/>
        <v/>
      </c>
      <c r="J12" s="38">
        <v>3</v>
      </c>
      <c r="K12" s="51" t="str">
        <f t="shared" si="6"/>
        <v/>
      </c>
    </row>
    <row r="13" spans="1:14" ht="15" x14ac:dyDescent="0.25">
      <c r="A13" s="39" t="str">
        <f t="shared" si="1"/>
        <v/>
      </c>
      <c r="B13" s="39" t="str">
        <f t="shared" si="2"/>
        <v/>
      </c>
      <c r="C13" s="39" t="str">
        <f t="shared" si="3"/>
        <v/>
      </c>
      <c r="D13" s="39" t="str">
        <f t="shared" si="4"/>
        <v/>
      </c>
      <c r="E13" s="14"/>
      <c r="F13" s="13"/>
      <c r="G13" s="13"/>
      <c r="H13" s="13"/>
      <c r="I13" s="39" t="str">
        <f t="shared" si="5"/>
        <v/>
      </c>
      <c r="J13" s="38">
        <v>4</v>
      </c>
      <c r="K13" s="51" t="str">
        <f t="shared" si="6"/>
        <v/>
      </c>
    </row>
    <row r="14" spans="1:14" ht="15" customHeight="1" x14ac:dyDescent="0.25">
      <c r="A14" s="39" t="str">
        <f t="shared" si="1"/>
        <v/>
      </c>
      <c r="B14" s="39" t="str">
        <f t="shared" si="2"/>
        <v/>
      </c>
      <c r="C14" s="39" t="str">
        <f t="shared" si="3"/>
        <v/>
      </c>
      <c r="D14" s="39" t="str">
        <f t="shared" si="4"/>
        <v/>
      </c>
      <c r="E14" s="14"/>
      <c r="F14" s="13"/>
      <c r="G14" s="13"/>
      <c r="H14" s="13"/>
      <c r="I14" s="39" t="str">
        <f t="shared" si="5"/>
        <v/>
      </c>
      <c r="J14" s="38">
        <v>5</v>
      </c>
      <c r="K14" s="51" t="str">
        <f t="shared" si="6"/>
        <v/>
      </c>
    </row>
    <row r="15" spans="1:14" ht="15" x14ac:dyDescent="0.25">
      <c r="A15" s="39" t="str">
        <f t="shared" si="1"/>
        <v/>
      </c>
      <c r="B15" s="39" t="str">
        <f t="shared" si="2"/>
        <v/>
      </c>
      <c r="C15" s="39" t="str">
        <f t="shared" si="3"/>
        <v/>
      </c>
      <c r="D15" s="39" t="str">
        <f t="shared" si="4"/>
        <v/>
      </c>
      <c r="E15" s="14"/>
      <c r="F15" s="13"/>
      <c r="G15" s="13"/>
      <c r="H15" s="13"/>
      <c r="I15" s="39" t="str">
        <f t="shared" si="5"/>
        <v/>
      </c>
      <c r="J15" s="38">
        <v>6</v>
      </c>
      <c r="K15" s="51" t="str">
        <f t="shared" si="6"/>
        <v/>
      </c>
    </row>
    <row r="16" spans="1:14" ht="15" x14ac:dyDescent="0.25">
      <c r="A16" s="39" t="str">
        <f t="shared" si="1"/>
        <v/>
      </c>
      <c r="B16" s="39" t="str">
        <f t="shared" si="2"/>
        <v/>
      </c>
      <c r="C16" s="39" t="str">
        <f t="shared" si="3"/>
        <v/>
      </c>
      <c r="D16" s="39" t="str">
        <f t="shared" si="4"/>
        <v/>
      </c>
      <c r="E16" s="14"/>
      <c r="F16" s="13"/>
      <c r="G16" s="13"/>
      <c r="H16" s="13"/>
      <c r="I16" s="39" t="str">
        <f t="shared" si="5"/>
        <v/>
      </c>
      <c r="J16" s="38">
        <v>7</v>
      </c>
      <c r="K16" s="51" t="str">
        <f t="shared" si="6"/>
        <v/>
      </c>
    </row>
    <row r="17" spans="1:11" ht="15" x14ac:dyDescent="0.25">
      <c r="A17" s="39" t="str">
        <f t="shared" si="1"/>
        <v/>
      </c>
      <c r="B17" s="39" t="str">
        <f t="shared" si="2"/>
        <v/>
      </c>
      <c r="C17" s="39" t="str">
        <f t="shared" si="3"/>
        <v/>
      </c>
      <c r="D17" s="39" t="str">
        <f t="shared" si="4"/>
        <v/>
      </c>
      <c r="E17" s="14"/>
      <c r="F17" s="13"/>
      <c r="G17" s="13"/>
      <c r="H17" s="13"/>
      <c r="I17" s="39" t="str">
        <f t="shared" si="5"/>
        <v/>
      </c>
      <c r="J17" s="38">
        <v>8</v>
      </c>
      <c r="K17" s="51" t="str">
        <f t="shared" si="6"/>
        <v/>
      </c>
    </row>
    <row r="18" spans="1:11" ht="15" x14ac:dyDescent="0.25">
      <c r="A18" s="39" t="str">
        <f t="shared" si="1"/>
        <v/>
      </c>
      <c r="B18" s="39" t="str">
        <f t="shared" si="2"/>
        <v/>
      </c>
      <c r="C18" s="39" t="str">
        <f t="shared" si="3"/>
        <v/>
      </c>
      <c r="D18" s="39" t="str">
        <f t="shared" si="4"/>
        <v/>
      </c>
      <c r="E18" s="14"/>
      <c r="F18" s="13"/>
      <c r="G18" s="13"/>
      <c r="H18" s="13"/>
      <c r="I18" s="39" t="str">
        <f t="shared" si="5"/>
        <v/>
      </c>
      <c r="J18" s="38">
        <v>9</v>
      </c>
      <c r="K18" s="51" t="str">
        <f t="shared" si="6"/>
        <v/>
      </c>
    </row>
    <row r="19" spans="1:11" ht="15" x14ac:dyDescent="0.25">
      <c r="A19" s="39" t="str">
        <f t="shared" si="1"/>
        <v/>
      </c>
      <c r="B19" s="39" t="str">
        <f t="shared" si="2"/>
        <v/>
      </c>
      <c r="C19" s="39" t="str">
        <f t="shared" si="3"/>
        <v/>
      </c>
      <c r="D19" s="39" t="str">
        <f t="shared" si="4"/>
        <v/>
      </c>
      <c r="E19" s="14"/>
      <c r="F19" s="13"/>
      <c r="G19" s="13"/>
      <c r="H19" s="13"/>
      <c r="I19" s="39" t="str">
        <f t="shared" si="5"/>
        <v/>
      </c>
      <c r="J19" s="38">
        <v>10</v>
      </c>
      <c r="K19" s="51" t="str">
        <f t="shared" si="6"/>
        <v/>
      </c>
    </row>
    <row r="20" spans="1:11" ht="15" x14ac:dyDescent="0.25">
      <c r="A20" s="39" t="str">
        <f t="shared" si="1"/>
        <v/>
      </c>
      <c r="B20" s="39" t="str">
        <f t="shared" si="2"/>
        <v/>
      </c>
      <c r="C20" s="39" t="str">
        <f t="shared" si="3"/>
        <v/>
      </c>
      <c r="D20" s="39" t="str">
        <f t="shared" si="4"/>
        <v/>
      </c>
      <c r="E20" s="14"/>
      <c r="F20" s="13"/>
      <c r="G20" s="13"/>
      <c r="H20" s="13"/>
      <c r="I20" s="39" t="str">
        <f t="shared" si="5"/>
        <v/>
      </c>
      <c r="J20" s="38">
        <v>11</v>
      </c>
      <c r="K20" s="51" t="str">
        <f t="shared" si="6"/>
        <v/>
      </c>
    </row>
    <row r="21" spans="1:11" ht="15" x14ac:dyDescent="0.25">
      <c r="A21" s="39" t="str">
        <f t="shared" si="1"/>
        <v/>
      </c>
      <c r="B21" s="39" t="str">
        <f t="shared" si="2"/>
        <v/>
      </c>
      <c r="C21" s="39" t="str">
        <f t="shared" si="3"/>
        <v/>
      </c>
      <c r="D21" s="39" t="str">
        <f t="shared" si="4"/>
        <v/>
      </c>
      <c r="E21" s="14"/>
      <c r="F21" s="13"/>
      <c r="G21" s="13"/>
      <c r="H21" s="13"/>
      <c r="I21" s="39" t="str">
        <f t="shared" si="5"/>
        <v/>
      </c>
      <c r="J21" s="38">
        <v>12</v>
      </c>
      <c r="K21" s="51" t="str">
        <f t="shared" si="6"/>
        <v/>
      </c>
    </row>
    <row r="22" spans="1:11" ht="15" x14ac:dyDescent="0.25">
      <c r="A22" s="39" t="str">
        <f t="shared" si="1"/>
        <v/>
      </c>
      <c r="B22" s="39" t="str">
        <f t="shared" si="2"/>
        <v/>
      </c>
      <c r="C22" s="39" t="str">
        <f t="shared" si="3"/>
        <v/>
      </c>
      <c r="D22" s="39" t="str">
        <f t="shared" si="4"/>
        <v/>
      </c>
      <c r="E22" s="14"/>
      <c r="F22" s="13"/>
      <c r="G22" s="13"/>
      <c r="H22" s="13"/>
      <c r="I22" s="39" t="str">
        <f t="shared" si="5"/>
        <v/>
      </c>
      <c r="J22" s="38">
        <v>13</v>
      </c>
      <c r="K22" s="51" t="str">
        <f t="shared" si="6"/>
        <v/>
      </c>
    </row>
    <row r="23" spans="1:11" ht="15" x14ac:dyDescent="0.25">
      <c r="A23" s="39" t="str">
        <f t="shared" si="1"/>
        <v/>
      </c>
      <c r="B23" s="39" t="str">
        <f t="shared" si="2"/>
        <v/>
      </c>
      <c r="C23" s="39" t="str">
        <f t="shared" si="3"/>
        <v/>
      </c>
      <c r="D23" s="39" t="str">
        <f t="shared" si="4"/>
        <v/>
      </c>
      <c r="E23" s="14"/>
      <c r="F23" s="13"/>
      <c r="G23" s="13"/>
      <c r="H23" s="13"/>
      <c r="I23" s="39" t="str">
        <f t="shared" si="5"/>
        <v/>
      </c>
      <c r="J23" s="38">
        <v>14</v>
      </c>
      <c r="K23" s="51" t="str">
        <f t="shared" si="6"/>
        <v/>
      </c>
    </row>
    <row r="24" spans="1:11" ht="15" x14ac:dyDescent="0.25">
      <c r="A24" s="39" t="str">
        <f t="shared" si="1"/>
        <v/>
      </c>
      <c r="B24" s="39" t="str">
        <f t="shared" si="2"/>
        <v/>
      </c>
      <c r="C24" s="39" t="str">
        <f t="shared" si="3"/>
        <v/>
      </c>
      <c r="D24" s="39" t="str">
        <f t="shared" si="4"/>
        <v/>
      </c>
      <c r="E24" s="14"/>
      <c r="F24" s="13"/>
      <c r="G24" s="13"/>
      <c r="H24" s="13"/>
      <c r="I24" s="39" t="str">
        <f t="shared" si="5"/>
        <v/>
      </c>
      <c r="J24" s="38">
        <v>15</v>
      </c>
      <c r="K24" s="51" t="str">
        <f t="shared" si="6"/>
        <v/>
      </c>
    </row>
    <row r="25" spans="1:11" ht="15" x14ac:dyDescent="0.25">
      <c r="A25" s="39" t="str">
        <f t="shared" si="1"/>
        <v/>
      </c>
      <c r="B25" s="39" t="str">
        <f t="shared" si="2"/>
        <v/>
      </c>
      <c r="C25" s="39" t="str">
        <f t="shared" si="3"/>
        <v/>
      </c>
      <c r="D25" s="39" t="str">
        <f t="shared" si="4"/>
        <v/>
      </c>
      <c r="E25" s="14"/>
      <c r="F25" s="13"/>
      <c r="G25" s="13"/>
      <c r="H25" s="13"/>
      <c r="I25" s="39" t="str">
        <f t="shared" si="5"/>
        <v/>
      </c>
      <c r="J25" s="38">
        <v>16</v>
      </c>
      <c r="K25" s="51" t="str">
        <f t="shared" si="6"/>
        <v/>
      </c>
    </row>
    <row r="26" spans="1:11" ht="15" x14ac:dyDescent="0.25">
      <c r="A26" s="39" t="str">
        <f t="shared" si="1"/>
        <v/>
      </c>
      <c r="B26" s="39" t="str">
        <f t="shared" si="2"/>
        <v/>
      </c>
      <c r="C26" s="39" t="str">
        <f t="shared" si="3"/>
        <v/>
      </c>
      <c r="D26" s="39" t="str">
        <f t="shared" si="4"/>
        <v/>
      </c>
      <c r="E26" s="14"/>
      <c r="F26" s="13"/>
      <c r="G26" s="13"/>
      <c r="H26" s="13"/>
      <c r="I26" s="39" t="str">
        <f t="shared" si="5"/>
        <v/>
      </c>
      <c r="J26" s="38">
        <v>17</v>
      </c>
      <c r="K26" s="51" t="str">
        <f t="shared" si="6"/>
        <v/>
      </c>
    </row>
    <row r="27" spans="1:11" ht="15" x14ac:dyDescent="0.25">
      <c r="A27" s="39" t="str">
        <f t="shared" si="1"/>
        <v/>
      </c>
      <c r="B27" s="39" t="str">
        <f t="shared" si="2"/>
        <v/>
      </c>
      <c r="C27" s="39" t="str">
        <f t="shared" si="3"/>
        <v/>
      </c>
      <c r="D27" s="39" t="str">
        <f t="shared" si="4"/>
        <v/>
      </c>
      <c r="E27" s="14"/>
      <c r="F27" s="13"/>
      <c r="G27" s="13"/>
      <c r="H27" s="13"/>
      <c r="I27" s="39" t="str">
        <f t="shared" si="5"/>
        <v/>
      </c>
      <c r="J27" s="38">
        <v>18</v>
      </c>
      <c r="K27" s="51" t="str">
        <f t="shared" si="6"/>
        <v/>
      </c>
    </row>
    <row r="28" spans="1:11" ht="15" x14ac:dyDescent="0.25">
      <c r="A28" s="39" t="str">
        <f t="shared" si="1"/>
        <v/>
      </c>
      <c r="B28" s="39" t="str">
        <f t="shared" si="2"/>
        <v/>
      </c>
      <c r="C28" s="39" t="str">
        <f t="shared" si="3"/>
        <v/>
      </c>
      <c r="D28" s="39" t="str">
        <f t="shared" si="4"/>
        <v/>
      </c>
      <c r="E28" s="14"/>
      <c r="F28" s="13"/>
      <c r="G28" s="13"/>
      <c r="H28" s="13"/>
      <c r="I28" s="39" t="str">
        <f t="shared" si="5"/>
        <v/>
      </c>
      <c r="J28" s="38">
        <v>19</v>
      </c>
      <c r="K28" s="51" t="str">
        <f t="shared" si="6"/>
        <v/>
      </c>
    </row>
    <row r="29" spans="1:11" ht="15" x14ac:dyDescent="0.25">
      <c r="A29" s="39" t="str">
        <f t="shared" si="1"/>
        <v/>
      </c>
      <c r="B29" s="39" t="str">
        <f t="shared" si="2"/>
        <v/>
      </c>
      <c r="C29" s="39" t="str">
        <f t="shared" si="3"/>
        <v/>
      </c>
      <c r="D29" s="39" t="str">
        <f t="shared" si="4"/>
        <v/>
      </c>
      <c r="E29" s="14"/>
      <c r="F29" s="13"/>
      <c r="G29" s="13"/>
      <c r="H29" s="13"/>
      <c r="I29" s="39" t="str">
        <f t="shared" si="5"/>
        <v/>
      </c>
      <c r="J29" s="38">
        <v>20</v>
      </c>
      <c r="K29" s="51" t="str">
        <f t="shared" si="6"/>
        <v/>
      </c>
    </row>
    <row r="30" spans="1:11" ht="15" x14ac:dyDescent="0.25">
      <c r="A30" s="39" t="str">
        <f t="shared" si="1"/>
        <v/>
      </c>
      <c r="B30" s="39" t="str">
        <f t="shared" si="2"/>
        <v/>
      </c>
      <c r="C30" s="39" t="str">
        <f t="shared" si="3"/>
        <v/>
      </c>
      <c r="D30" s="39" t="str">
        <f t="shared" si="4"/>
        <v/>
      </c>
      <c r="E30" s="14"/>
      <c r="F30" s="13"/>
      <c r="G30" s="13"/>
      <c r="H30" s="13"/>
      <c r="I30" s="39" t="str">
        <f t="shared" si="5"/>
        <v/>
      </c>
      <c r="J30" s="38">
        <v>21</v>
      </c>
      <c r="K30" s="51" t="str">
        <f t="shared" si="6"/>
        <v/>
      </c>
    </row>
    <row r="31" spans="1:11" ht="15" x14ac:dyDescent="0.25">
      <c r="A31" s="39" t="str">
        <f t="shared" si="1"/>
        <v/>
      </c>
      <c r="B31" s="39" t="str">
        <f t="shared" si="2"/>
        <v/>
      </c>
      <c r="C31" s="39" t="str">
        <f t="shared" si="3"/>
        <v/>
      </c>
      <c r="D31" s="39" t="str">
        <f t="shared" si="4"/>
        <v/>
      </c>
      <c r="E31" s="14"/>
      <c r="F31" s="13"/>
      <c r="G31" s="13"/>
      <c r="H31" s="13"/>
      <c r="I31" s="39" t="str">
        <f t="shared" si="5"/>
        <v/>
      </c>
      <c r="J31" s="38">
        <v>22</v>
      </c>
      <c r="K31" s="51" t="str">
        <f t="shared" si="6"/>
        <v/>
      </c>
    </row>
    <row r="32" spans="1:11" ht="15" x14ac:dyDescent="0.25">
      <c r="A32" s="39" t="str">
        <f t="shared" si="1"/>
        <v/>
      </c>
      <c r="B32" s="39" t="str">
        <f t="shared" si="2"/>
        <v/>
      </c>
      <c r="C32" s="39" t="str">
        <f t="shared" si="3"/>
        <v/>
      </c>
      <c r="D32" s="39" t="str">
        <f t="shared" si="4"/>
        <v/>
      </c>
      <c r="E32" s="14"/>
      <c r="F32" s="13"/>
      <c r="G32" s="13"/>
      <c r="H32" s="13"/>
      <c r="I32" s="39" t="str">
        <f t="shared" si="5"/>
        <v/>
      </c>
      <c r="J32" s="38">
        <v>23</v>
      </c>
      <c r="K32" s="51" t="str">
        <f t="shared" si="6"/>
        <v/>
      </c>
    </row>
    <row r="33" spans="1:11" ht="15" x14ac:dyDescent="0.25">
      <c r="A33" s="39" t="str">
        <f t="shared" si="1"/>
        <v/>
      </c>
      <c r="B33" s="39" t="str">
        <f t="shared" si="2"/>
        <v/>
      </c>
      <c r="C33" s="39" t="str">
        <f t="shared" si="3"/>
        <v/>
      </c>
      <c r="D33" s="39" t="str">
        <f t="shared" si="4"/>
        <v/>
      </c>
      <c r="E33" s="14"/>
      <c r="F33" s="13"/>
      <c r="G33" s="13"/>
      <c r="H33" s="13"/>
      <c r="I33" s="39" t="str">
        <f t="shared" si="5"/>
        <v/>
      </c>
      <c r="J33" s="38">
        <v>24</v>
      </c>
      <c r="K33" s="51" t="str">
        <f t="shared" si="6"/>
        <v/>
      </c>
    </row>
    <row r="34" spans="1:11" ht="15" x14ac:dyDescent="0.25">
      <c r="A34" s="39" t="str">
        <f t="shared" si="1"/>
        <v/>
      </c>
      <c r="B34" s="39" t="str">
        <f t="shared" si="2"/>
        <v/>
      </c>
      <c r="C34" s="39" t="str">
        <f t="shared" si="3"/>
        <v/>
      </c>
      <c r="D34" s="39" t="str">
        <f t="shared" si="4"/>
        <v/>
      </c>
      <c r="E34" s="14"/>
      <c r="F34" s="13"/>
      <c r="G34" s="13"/>
      <c r="H34" s="13"/>
      <c r="I34" s="39" t="str">
        <f t="shared" si="5"/>
        <v/>
      </c>
      <c r="J34" s="38">
        <v>25</v>
      </c>
      <c r="K34" s="51" t="str">
        <f t="shared" si="6"/>
        <v/>
      </c>
    </row>
    <row r="35" spans="1:11" ht="15" x14ac:dyDescent="0.25">
      <c r="A35" s="39" t="str">
        <f t="shared" si="1"/>
        <v/>
      </c>
      <c r="B35" s="39" t="str">
        <f t="shared" si="2"/>
        <v/>
      </c>
      <c r="C35" s="39" t="str">
        <f t="shared" si="3"/>
        <v/>
      </c>
      <c r="D35" s="39" t="str">
        <f t="shared" si="4"/>
        <v/>
      </c>
      <c r="E35" s="14"/>
      <c r="F35" s="13"/>
      <c r="G35" s="13"/>
      <c r="H35" s="13"/>
      <c r="I35" s="39" t="str">
        <f t="shared" si="5"/>
        <v/>
      </c>
      <c r="J35" s="38">
        <v>26</v>
      </c>
      <c r="K35" s="51" t="str">
        <f t="shared" si="6"/>
        <v/>
      </c>
    </row>
    <row r="36" spans="1:11" x14ac:dyDescent="0.35">
      <c r="A36" s="39" t="str">
        <f t="shared" si="1"/>
        <v/>
      </c>
      <c r="B36" s="39" t="str">
        <f t="shared" si="2"/>
        <v/>
      </c>
      <c r="C36" s="39" t="str">
        <f t="shared" si="3"/>
        <v/>
      </c>
      <c r="D36" s="39" t="str">
        <f t="shared" si="4"/>
        <v/>
      </c>
      <c r="E36" s="14"/>
      <c r="F36" s="13"/>
      <c r="G36" s="13"/>
      <c r="H36" s="13"/>
      <c r="I36" s="39" t="str">
        <f t="shared" si="5"/>
        <v/>
      </c>
      <c r="J36" s="38">
        <v>27</v>
      </c>
      <c r="K36" s="51" t="str">
        <f t="shared" si="6"/>
        <v/>
      </c>
    </row>
    <row r="37" spans="1:11" x14ac:dyDescent="0.35">
      <c r="A37" s="39" t="str">
        <f t="shared" si="1"/>
        <v/>
      </c>
      <c r="B37" s="39" t="str">
        <f t="shared" si="2"/>
        <v/>
      </c>
      <c r="C37" s="39" t="str">
        <f t="shared" si="3"/>
        <v/>
      </c>
      <c r="D37" s="39" t="str">
        <f t="shared" si="4"/>
        <v/>
      </c>
      <c r="E37" s="14"/>
      <c r="F37" s="13"/>
      <c r="G37" s="13"/>
      <c r="H37" s="13"/>
      <c r="I37" s="39" t="str">
        <f t="shared" si="5"/>
        <v/>
      </c>
      <c r="J37" s="38">
        <v>28</v>
      </c>
      <c r="K37" s="51" t="str">
        <f t="shared" si="6"/>
        <v/>
      </c>
    </row>
    <row r="38" spans="1:11" x14ac:dyDescent="0.35">
      <c r="A38" s="39" t="str">
        <f t="shared" si="1"/>
        <v/>
      </c>
      <c r="B38" s="39" t="str">
        <f t="shared" si="2"/>
        <v/>
      </c>
      <c r="C38" s="39" t="str">
        <f t="shared" si="3"/>
        <v/>
      </c>
      <c r="D38" s="39" t="str">
        <f t="shared" si="4"/>
        <v/>
      </c>
      <c r="E38" s="14"/>
      <c r="F38" s="13"/>
      <c r="G38" s="13"/>
      <c r="H38" s="13"/>
      <c r="I38" s="39" t="str">
        <f t="shared" si="5"/>
        <v/>
      </c>
      <c r="J38" s="38">
        <v>29</v>
      </c>
      <c r="K38" s="51" t="str">
        <f t="shared" si="6"/>
        <v/>
      </c>
    </row>
    <row r="39" spans="1:11" x14ac:dyDescent="0.35">
      <c r="A39" s="39" t="str">
        <f t="shared" si="1"/>
        <v/>
      </c>
      <c r="B39" s="39" t="str">
        <f t="shared" si="2"/>
        <v/>
      </c>
      <c r="C39" s="39" t="str">
        <f t="shared" si="3"/>
        <v/>
      </c>
      <c r="D39" s="39" t="str">
        <f t="shared" si="4"/>
        <v/>
      </c>
      <c r="E39" s="14"/>
      <c r="F39" s="13"/>
      <c r="G39" s="13"/>
      <c r="H39" s="13"/>
      <c r="I39" s="39" t="str">
        <f t="shared" si="5"/>
        <v/>
      </c>
      <c r="J39" s="38">
        <v>30</v>
      </c>
      <c r="K39" s="51" t="str">
        <f t="shared" si="6"/>
        <v/>
      </c>
    </row>
    <row r="40" spans="1:11" x14ac:dyDescent="0.35">
      <c r="A40" s="39" t="str">
        <f t="shared" si="1"/>
        <v/>
      </c>
      <c r="B40" s="39" t="str">
        <f t="shared" si="2"/>
        <v/>
      </c>
      <c r="C40" s="39" t="str">
        <f t="shared" si="3"/>
        <v/>
      </c>
      <c r="D40" s="39" t="str">
        <f t="shared" si="4"/>
        <v/>
      </c>
      <c r="E40" s="14"/>
      <c r="F40" s="13"/>
      <c r="G40" s="13"/>
      <c r="H40" s="13"/>
      <c r="I40" s="39" t="str">
        <f t="shared" si="5"/>
        <v/>
      </c>
      <c r="J40" s="38">
        <v>31</v>
      </c>
      <c r="K40" s="51" t="str">
        <f t="shared" si="6"/>
        <v/>
      </c>
    </row>
    <row r="41" spans="1:11" x14ac:dyDescent="0.35">
      <c r="A41" s="39" t="str">
        <f t="shared" si="1"/>
        <v/>
      </c>
      <c r="B41" s="39" t="str">
        <f t="shared" si="2"/>
        <v/>
      </c>
      <c r="C41" s="39" t="str">
        <f t="shared" si="3"/>
        <v/>
      </c>
      <c r="D41" s="39" t="str">
        <f t="shared" si="4"/>
        <v/>
      </c>
      <c r="E41" s="14"/>
      <c r="F41" s="13"/>
      <c r="G41" s="13"/>
      <c r="H41" s="13"/>
      <c r="I41" s="39" t="str">
        <f t="shared" si="5"/>
        <v/>
      </c>
      <c r="J41" s="38">
        <v>32</v>
      </c>
      <c r="K41" s="51" t="str">
        <f t="shared" si="6"/>
        <v/>
      </c>
    </row>
    <row r="42" spans="1:11" x14ac:dyDescent="0.35">
      <c r="A42" s="39" t="str">
        <f t="shared" si="1"/>
        <v/>
      </c>
      <c r="B42" s="39" t="str">
        <f t="shared" si="2"/>
        <v/>
      </c>
      <c r="C42" s="39" t="str">
        <f t="shared" si="3"/>
        <v/>
      </c>
      <c r="D42" s="39" t="str">
        <f t="shared" si="4"/>
        <v/>
      </c>
      <c r="E42" s="14"/>
      <c r="F42" s="13"/>
      <c r="G42" s="13"/>
      <c r="H42" s="13"/>
      <c r="I42" s="39" t="str">
        <f t="shared" si="5"/>
        <v/>
      </c>
      <c r="J42" s="38">
        <v>33</v>
      </c>
      <c r="K42" s="51" t="str">
        <f t="shared" si="6"/>
        <v/>
      </c>
    </row>
    <row r="43" spans="1:11" x14ac:dyDescent="0.35">
      <c r="A43" s="39" t="str">
        <f t="shared" si="1"/>
        <v/>
      </c>
      <c r="B43" s="39" t="str">
        <f t="shared" si="2"/>
        <v/>
      </c>
      <c r="C43" s="39" t="str">
        <f t="shared" si="3"/>
        <v/>
      </c>
      <c r="D43" s="39" t="str">
        <f t="shared" si="4"/>
        <v/>
      </c>
      <c r="E43" s="14"/>
      <c r="F43" s="13"/>
      <c r="G43" s="13"/>
      <c r="H43" s="13"/>
      <c r="I43" s="39" t="str">
        <f t="shared" si="5"/>
        <v/>
      </c>
      <c r="J43" s="38">
        <v>34</v>
      </c>
      <c r="K43" s="51" t="str">
        <f t="shared" si="6"/>
        <v/>
      </c>
    </row>
    <row r="44" spans="1:11" x14ac:dyDescent="0.35">
      <c r="A44" s="39" t="str">
        <f t="shared" si="1"/>
        <v/>
      </c>
      <c r="B44" s="39" t="str">
        <f t="shared" si="2"/>
        <v/>
      </c>
      <c r="C44" s="39" t="str">
        <f t="shared" si="3"/>
        <v/>
      </c>
      <c r="D44" s="39" t="str">
        <f t="shared" si="4"/>
        <v/>
      </c>
      <c r="E44" s="14"/>
      <c r="F44" s="13"/>
      <c r="G44" s="13"/>
      <c r="H44" s="13"/>
      <c r="I44" s="39" t="str">
        <f t="shared" si="5"/>
        <v/>
      </c>
      <c r="J44" s="38">
        <v>35</v>
      </c>
      <c r="K44" s="51" t="str">
        <f t="shared" si="6"/>
        <v/>
      </c>
    </row>
    <row r="45" spans="1:11" x14ac:dyDescent="0.35">
      <c r="A45" s="39" t="str">
        <f t="shared" si="1"/>
        <v/>
      </c>
      <c r="B45" s="39" t="str">
        <f t="shared" si="2"/>
        <v/>
      </c>
      <c r="C45" s="39" t="str">
        <f t="shared" si="3"/>
        <v/>
      </c>
      <c r="D45" s="39" t="str">
        <f t="shared" si="4"/>
        <v/>
      </c>
      <c r="E45" s="14"/>
      <c r="F45" s="13"/>
      <c r="G45" s="13"/>
      <c r="H45" s="13"/>
      <c r="I45" s="39" t="str">
        <f t="shared" si="5"/>
        <v/>
      </c>
      <c r="J45" s="38">
        <v>36</v>
      </c>
      <c r="K45" s="51" t="str">
        <f t="shared" si="6"/>
        <v/>
      </c>
    </row>
    <row r="46" spans="1:11" x14ac:dyDescent="0.35">
      <c r="A46" s="39" t="str">
        <f t="shared" si="1"/>
        <v/>
      </c>
      <c r="B46" s="39" t="str">
        <f t="shared" si="2"/>
        <v/>
      </c>
      <c r="C46" s="39" t="str">
        <f t="shared" si="3"/>
        <v/>
      </c>
      <c r="D46" s="39" t="str">
        <f t="shared" si="4"/>
        <v/>
      </c>
      <c r="E46" s="14"/>
      <c r="F46" s="13"/>
      <c r="G46" s="13"/>
      <c r="H46" s="13"/>
      <c r="I46" s="39" t="str">
        <f t="shared" si="5"/>
        <v/>
      </c>
      <c r="J46" s="38">
        <v>37</v>
      </c>
      <c r="K46" s="51" t="str">
        <f t="shared" si="6"/>
        <v/>
      </c>
    </row>
    <row r="47" spans="1:11" x14ac:dyDescent="0.35">
      <c r="A47" s="39" t="str">
        <f t="shared" si="1"/>
        <v/>
      </c>
      <c r="B47" s="39" t="str">
        <f t="shared" si="2"/>
        <v/>
      </c>
      <c r="C47" s="39" t="str">
        <f t="shared" si="3"/>
        <v/>
      </c>
      <c r="D47" s="39" t="str">
        <f t="shared" si="4"/>
        <v/>
      </c>
      <c r="E47" s="14"/>
      <c r="F47" s="13"/>
      <c r="G47" s="13"/>
      <c r="H47" s="13"/>
      <c r="I47" s="39" t="str">
        <f t="shared" si="5"/>
        <v/>
      </c>
      <c r="J47" s="38">
        <v>38</v>
      </c>
      <c r="K47" s="51" t="str">
        <f t="shared" si="6"/>
        <v/>
      </c>
    </row>
    <row r="48" spans="1:11" x14ac:dyDescent="0.35">
      <c r="A48" s="39" t="str">
        <f t="shared" si="1"/>
        <v/>
      </c>
      <c r="B48" s="39" t="str">
        <f t="shared" si="2"/>
        <v/>
      </c>
      <c r="C48" s="39" t="str">
        <f t="shared" si="3"/>
        <v/>
      </c>
      <c r="D48" s="39" t="str">
        <f t="shared" si="4"/>
        <v/>
      </c>
      <c r="E48" s="14"/>
      <c r="F48" s="13"/>
      <c r="G48" s="13"/>
      <c r="H48" s="13"/>
      <c r="I48" s="39" t="str">
        <f t="shared" si="5"/>
        <v/>
      </c>
      <c r="J48" s="38">
        <v>39</v>
      </c>
      <c r="K48" s="51" t="str">
        <f t="shared" si="6"/>
        <v/>
      </c>
    </row>
    <row r="49" spans="1:11" x14ac:dyDescent="0.35">
      <c r="A49" s="39" t="str">
        <f t="shared" si="1"/>
        <v/>
      </c>
      <c r="B49" s="39" t="str">
        <f t="shared" si="2"/>
        <v/>
      </c>
      <c r="C49" s="39" t="str">
        <f t="shared" si="3"/>
        <v/>
      </c>
      <c r="D49" s="39" t="str">
        <f t="shared" si="4"/>
        <v/>
      </c>
      <c r="E49" s="14"/>
      <c r="F49" s="13"/>
      <c r="G49" s="13"/>
      <c r="H49" s="13"/>
      <c r="I49" s="39" t="str">
        <f t="shared" si="5"/>
        <v/>
      </c>
      <c r="J49" s="38">
        <v>40</v>
      </c>
      <c r="K49" s="51" t="str">
        <f t="shared" si="6"/>
        <v/>
      </c>
    </row>
    <row r="50" spans="1:11" x14ac:dyDescent="0.35">
      <c r="A50" s="39" t="str">
        <f t="shared" si="1"/>
        <v/>
      </c>
      <c r="B50" s="39" t="str">
        <f t="shared" si="2"/>
        <v/>
      </c>
      <c r="C50" s="39" t="str">
        <f t="shared" si="3"/>
        <v/>
      </c>
      <c r="D50" s="39" t="str">
        <f t="shared" si="4"/>
        <v/>
      </c>
      <c r="E50" s="14"/>
      <c r="F50" s="13"/>
      <c r="G50" s="13"/>
      <c r="H50" s="13"/>
      <c r="I50" s="39" t="str">
        <f t="shared" si="5"/>
        <v/>
      </c>
      <c r="J50" s="38">
        <v>41</v>
      </c>
      <c r="K50" s="51" t="str">
        <f t="shared" si="6"/>
        <v/>
      </c>
    </row>
    <row r="51" spans="1:11" x14ac:dyDescent="0.35">
      <c r="A51" s="39" t="str">
        <f t="shared" si="1"/>
        <v/>
      </c>
      <c r="B51" s="39" t="str">
        <f t="shared" si="2"/>
        <v/>
      </c>
      <c r="C51" s="39" t="str">
        <f t="shared" si="3"/>
        <v/>
      </c>
      <c r="D51" s="39" t="str">
        <f t="shared" si="4"/>
        <v/>
      </c>
      <c r="E51" s="14"/>
      <c r="F51" s="13"/>
      <c r="G51" s="13"/>
      <c r="H51" s="13"/>
      <c r="I51" s="39" t="str">
        <f t="shared" si="5"/>
        <v/>
      </c>
      <c r="J51" s="38">
        <v>42</v>
      </c>
      <c r="K51" s="51" t="str">
        <f t="shared" si="6"/>
        <v/>
      </c>
    </row>
    <row r="52" spans="1:11" x14ac:dyDescent="0.35">
      <c r="A52" s="39" t="str">
        <f t="shared" si="1"/>
        <v/>
      </c>
      <c r="B52" s="39" t="str">
        <f t="shared" si="2"/>
        <v/>
      </c>
      <c r="C52" s="39" t="str">
        <f t="shared" si="3"/>
        <v/>
      </c>
      <c r="D52" s="39" t="str">
        <f t="shared" si="4"/>
        <v/>
      </c>
      <c r="E52" s="14"/>
      <c r="F52" s="13"/>
      <c r="G52" s="13"/>
      <c r="H52" s="13"/>
      <c r="I52" s="39" t="str">
        <f t="shared" si="5"/>
        <v/>
      </c>
      <c r="J52" s="38">
        <v>43</v>
      </c>
      <c r="K52" s="51" t="str">
        <f t="shared" si="6"/>
        <v/>
      </c>
    </row>
    <row r="53" spans="1:11" x14ac:dyDescent="0.35">
      <c r="A53" s="39" t="str">
        <f t="shared" si="1"/>
        <v/>
      </c>
      <c r="B53" s="39" t="str">
        <f t="shared" si="2"/>
        <v/>
      </c>
      <c r="C53" s="39" t="str">
        <f t="shared" si="3"/>
        <v/>
      </c>
      <c r="D53" s="39" t="str">
        <f t="shared" si="4"/>
        <v/>
      </c>
      <c r="E53" s="14"/>
      <c r="F53" s="13"/>
      <c r="G53" s="13"/>
      <c r="H53" s="13"/>
      <c r="I53" s="39" t="str">
        <f t="shared" si="5"/>
        <v/>
      </c>
      <c r="J53" s="38">
        <v>44</v>
      </c>
      <c r="K53" s="51" t="str">
        <f t="shared" si="6"/>
        <v/>
      </c>
    </row>
    <row r="54" spans="1:11" x14ac:dyDescent="0.35">
      <c r="A54" s="39" t="str">
        <f t="shared" si="1"/>
        <v/>
      </c>
      <c r="B54" s="39" t="str">
        <f t="shared" si="2"/>
        <v/>
      </c>
      <c r="C54" s="39" t="str">
        <f t="shared" si="3"/>
        <v/>
      </c>
      <c r="D54" s="39" t="str">
        <f t="shared" si="4"/>
        <v/>
      </c>
      <c r="E54" s="14"/>
      <c r="F54" s="13"/>
      <c r="G54" s="13"/>
      <c r="H54" s="13"/>
      <c r="I54" s="39" t="str">
        <f t="shared" si="5"/>
        <v/>
      </c>
      <c r="J54" s="38">
        <v>45</v>
      </c>
      <c r="K54" s="51" t="str">
        <f t="shared" si="6"/>
        <v/>
      </c>
    </row>
    <row r="55" spans="1:11" x14ac:dyDescent="0.35">
      <c r="A55" s="39" t="str">
        <f t="shared" si="1"/>
        <v/>
      </c>
      <c r="B55" s="39" t="str">
        <f t="shared" si="2"/>
        <v/>
      </c>
      <c r="C55" s="39" t="str">
        <f t="shared" si="3"/>
        <v/>
      </c>
      <c r="D55" s="39" t="str">
        <f t="shared" si="4"/>
        <v/>
      </c>
      <c r="E55" s="14"/>
      <c r="F55" s="13"/>
      <c r="G55" s="13"/>
      <c r="H55" s="13"/>
      <c r="I55" s="39" t="str">
        <f t="shared" si="5"/>
        <v/>
      </c>
      <c r="J55" s="38">
        <v>46</v>
      </c>
      <c r="K55" s="51" t="str">
        <f t="shared" si="6"/>
        <v/>
      </c>
    </row>
    <row r="56" spans="1:11" x14ac:dyDescent="0.35">
      <c r="A56" s="39" t="str">
        <f t="shared" si="1"/>
        <v/>
      </c>
      <c r="B56" s="39" t="str">
        <f t="shared" si="2"/>
        <v/>
      </c>
      <c r="C56" s="39" t="str">
        <f t="shared" si="3"/>
        <v/>
      </c>
      <c r="D56" s="39" t="str">
        <f t="shared" si="4"/>
        <v/>
      </c>
      <c r="E56" s="14"/>
      <c r="F56" s="13"/>
      <c r="G56" s="13"/>
      <c r="H56" s="13"/>
      <c r="I56" s="39" t="str">
        <f t="shared" si="5"/>
        <v/>
      </c>
      <c r="J56" s="38">
        <v>47</v>
      </c>
      <c r="K56" s="51" t="str">
        <f t="shared" si="6"/>
        <v/>
      </c>
    </row>
    <row r="57" spans="1:11" x14ac:dyDescent="0.35">
      <c r="A57" s="39" t="str">
        <f t="shared" si="1"/>
        <v/>
      </c>
      <c r="B57" s="39" t="str">
        <f t="shared" si="2"/>
        <v/>
      </c>
      <c r="C57" s="39" t="str">
        <f t="shared" si="3"/>
        <v/>
      </c>
      <c r="D57" s="39" t="str">
        <f t="shared" si="4"/>
        <v/>
      </c>
      <c r="E57" s="14"/>
      <c r="F57" s="13"/>
      <c r="G57" s="13"/>
      <c r="H57" s="13"/>
      <c r="I57" s="39" t="str">
        <f t="shared" si="5"/>
        <v/>
      </c>
      <c r="J57" s="38">
        <v>48</v>
      </c>
      <c r="K57" s="51" t="str">
        <f t="shared" si="6"/>
        <v/>
      </c>
    </row>
    <row r="58" spans="1:11" x14ac:dyDescent="0.35">
      <c r="A58" s="39" t="str">
        <f t="shared" si="1"/>
        <v/>
      </c>
      <c r="B58" s="39" t="str">
        <f t="shared" si="2"/>
        <v/>
      </c>
      <c r="C58" s="39" t="str">
        <f t="shared" si="3"/>
        <v/>
      </c>
      <c r="D58" s="39" t="str">
        <f t="shared" si="4"/>
        <v/>
      </c>
      <c r="E58" s="14"/>
      <c r="F58" s="13"/>
      <c r="G58" s="13"/>
      <c r="H58" s="13"/>
      <c r="I58" s="39" t="str">
        <f t="shared" si="5"/>
        <v/>
      </c>
      <c r="J58" s="38">
        <v>49</v>
      </c>
      <c r="K58" s="51" t="str">
        <f t="shared" si="6"/>
        <v/>
      </c>
    </row>
    <row r="59" spans="1:11" x14ac:dyDescent="0.35">
      <c r="A59" s="39" t="str">
        <f t="shared" si="1"/>
        <v/>
      </c>
      <c r="B59" s="39" t="str">
        <f t="shared" si="2"/>
        <v/>
      </c>
      <c r="C59" s="39" t="str">
        <f t="shared" si="3"/>
        <v/>
      </c>
      <c r="D59" s="39" t="str">
        <f t="shared" si="4"/>
        <v/>
      </c>
      <c r="E59" s="14"/>
      <c r="F59" s="13"/>
      <c r="G59" s="13"/>
      <c r="H59" s="13"/>
      <c r="I59" s="39" t="str">
        <f t="shared" si="5"/>
        <v/>
      </c>
      <c r="J59" s="38">
        <v>50</v>
      </c>
      <c r="K59" s="51" t="str">
        <f t="shared" si="6"/>
        <v/>
      </c>
    </row>
    <row r="60" spans="1:11" x14ac:dyDescent="0.35">
      <c r="A60" s="39" t="str">
        <f t="shared" si="1"/>
        <v/>
      </c>
      <c r="B60" s="39" t="str">
        <f t="shared" si="2"/>
        <v/>
      </c>
      <c r="C60" s="39" t="str">
        <f t="shared" si="3"/>
        <v/>
      </c>
      <c r="D60" s="39" t="str">
        <f t="shared" si="4"/>
        <v/>
      </c>
      <c r="E60" s="14"/>
      <c r="F60" s="13"/>
      <c r="G60" s="13"/>
      <c r="H60" s="13"/>
      <c r="I60" s="39" t="str">
        <f t="shared" si="5"/>
        <v/>
      </c>
      <c r="J60" s="38">
        <v>51</v>
      </c>
      <c r="K60" s="51" t="str">
        <f t="shared" si="6"/>
        <v/>
      </c>
    </row>
    <row r="61" spans="1:11" x14ac:dyDescent="0.35">
      <c r="A61" s="39" t="str">
        <f t="shared" si="1"/>
        <v/>
      </c>
      <c r="B61" s="39" t="str">
        <f t="shared" si="2"/>
        <v/>
      </c>
      <c r="C61" s="39" t="str">
        <f t="shared" si="3"/>
        <v/>
      </c>
      <c r="D61" s="39" t="str">
        <f t="shared" si="4"/>
        <v/>
      </c>
      <c r="E61" s="14"/>
      <c r="F61" s="13"/>
      <c r="G61" s="13"/>
      <c r="H61" s="13"/>
      <c r="I61" s="39" t="str">
        <f t="shared" si="5"/>
        <v/>
      </c>
      <c r="J61" s="38">
        <v>52</v>
      </c>
      <c r="K61" s="51" t="str">
        <f t="shared" si="6"/>
        <v/>
      </c>
    </row>
    <row r="62" spans="1:11" x14ac:dyDescent="0.35">
      <c r="A62" s="39" t="str">
        <f t="shared" si="1"/>
        <v/>
      </c>
      <c r="B62" s="39" t="str">
        <f t="shared" si="2"/>
        <v/>
      </c>
      <c r="C62" s="39" t="str">
        <f t="shared" si="3"/>
        <v/>
      </c>
      <c r="D62" s="39" t="str">
        <f t="shared" si="4"/>
        <v/>
      </c>
      <c r="E62" s="14"/>
      <c r="F62" s="13"/>
      <c r="G62" s="13"/>
      <c r="H62" s="13"/>
      <c r="I62" s="39" t="str">
        <f t="shared" si="5"/>
        <v/>
      </c>
      <c r="J62" s="38">
        <v>53</v>
      </c>
      <c r="K62" s="51" t="str">
        <f t="shared" si="6"/>
        <v/>
      </c>
    </row>
    <row r="63" spans="1:11" x14ac:dyDescent="0.35">
      <c r="A63" s="39" t="str">
        <f t="shared" si="1"/>
        <v/>
      </c>
      <c r="B63" s="39" t="str">
        <f t="shared" si="2"/>
        <v/>
      </c>
      <c r="C63" s="39" t="str">
        <f t="shared" si="3"/>
        <v/>
      </c>
      <c r="D63" s="39" t="str">
        <f t="shared" si="4"/>
        <v/>
      </c>
      <c r="E63" s="14"/>
      <c r="F63" s="13"/>
      <c r="G63" s="13"/>
      <c r="H63" s="13"/>
      <c r="I63" s="39" t="str">
        <f t="shared" si="5"/>
        <v/>
      </c>
      <c r="J63" s="38">
        <v>54</v>
      </c>
      <c r="K63" s="51" t="str">
        <f t="shared" si="6"/>
        <v/>
      </c>
    </row>
    <row r="64" spans="1:11" x14ac:dyDescent="0.35">
      <c r="A64" s="39" t="str">
        <f t="shared" si="1"/>
        <v/>
      </c>
      <c r="B64" s="39" t="str">
        <f t="shared" si="2"/>
        <v/>
      </c>
      <c r="C64" s="39" t="str">
        <f t="shared" si="3"/>
        <v/>
      </c>
      <c r="D64" s="39" t="str">
        <f t="shared" si="4"/>
        <v/>
      </c>
      <c r="E64" s="14"/>
      <c r="F64" s="13"/>
      <c r="G64" s="13"/>
      <c r="H64" s="13"/>
      <c r="I64" s="39" t="str">
        <f t="shared" si="5"/>
        <v/>
      </c>
      <c r="J64" s="38">
        <v>55</v>
      </c>
      <c r="K64" s="51" t="str">
        <f t="shared" si="6"/>
        <v/>
      </c>
    </row>
    <row r="65" spans="1:11" x14ac:dyDescent="0.35">
      <c r="A65" s="39" t="str">
        <f t="shared" si="1"/>
        <v/>
      </c>
      <c r="B65" s="39" t="str">
        <f t="shared" si="2"/>
        <v/>
      </c>
      <c r="C65" s="39" t="str">
        <f t="shared" si="3"/>
        <v/>
      </c>
      <c r="D65" s="39" t="str">
        <f t="shared" si="4"/>
        <v/>
      </c>
      <c r="E65" s="14"/>
      <c r="F65" s="13"/>
      <c r="G65" s="13"/>
      <c r="H65" s="13"/>
      <c r="I65" s="39" t="str">
        <f t="shared" si="5"/>
        <v/>
      </c>
      <c r="J65" s="38">
        <v>56</v>
      </c>
      <c r="K65" s="51" t="str">
        <f t="shared" si="6"/>
        <v/>
      </c>
    </row>
    <row r="66" spans="1:11" x14ac:dyDescent="0.35">
      <c r="A66" s="39" t="str">
        <f t="shared" si="1"/>
        <v/>
      </c>
      <c r="B66" s="39" t="str">
        <f t="shared" si="2"/>
        <v/>
      </c>
      <c r="C66" s="39" t="str">
        <f t="shared" si="3"/>
        <v/>
      </c>
      <c r="D66" s="39" t="str">
        <f t="shared" si="4"/>
        <v/>
      </c>
      <c r="E66" s="14"/>
      <c r="F66" s="13"/>
      <c r="G66" s="13"/>
      <c r="H66" s="13"/>
      <c r="I66" s="39" t="str">
        <f t="shared" si="5"/>
        <v/>
      </c>
      <c r="J66" s="38">
        <v>57</v>
      </c>
      <c r="K66" s="51" t="str">
        <f t="shared" si="6"/>
        <v/>
      </c>
    </row>
    <row r="67" spans="1:11" x14ac:dyDescent="0.35">
      <c r="A67" s="39" t="str">
        <f t="shared" si="1"/>
        <v/>
      </c>
      <c r="B67" s="39" t="str">
        <f t="shared" si="2"/>
        <v/>
      </c>
      <c r="C67" s="39" t="str">
        <f t="shared" si="3"/>
        <v/>
      </c>
      <c r="D67" s="39" t="str">
        <f t="shared" si="4"/>
        <v/>
      </c>
      <c r="E67" s="14"/>
      <c r="F67" s="13"/>
      <c r="G67" s="13"/>
      <c r="H67" s="13"/>
      <c r="I67" s="39" t="str">
        <f t="shared" si="5"/>
        <v/>
      </c>
      <c r="J67" s="38">
        <v>58</v>
      </c>
      <c r="K67" s="51" t="str">
        <f t="shared" si="6"/>
        <v/>
      </c>
    </row>
    <row r="68" spans="1:11" x14ac:dyDescent="0.35">
      <c r="A68" s="39" t="str">
        <f t="shared" si="1"/>
        <v/>
      </c>
      <c r="B68" s="39" t="str">
        <f t="shared" si="2"/>
        <v/>
      </c>
      <c r="C68" s="39" t="str">
        <f t="shared" si="3"/>
        <v/>
      </c>
      <c r="D68" s="39" t="str">
        <f t="shared" si="4"/>
        <v/>
      </c>
      <c r="E68" s="14"/>
      <c r="F68" s="13"/>
      <c r="G68" s="13"/>
      <c r="H68" s="13"/>
      <c r="I68" s="39" t="str">
        <f t="shared" si="5"/>
        <v/>
      </c>
      <c r="J68" s="38">
        <v>59</v>
      </c>
      <c r="K68" s="51" t="str">
        <f t="shared" si="6"/>
        <v/>
      </c>
    </row>
    <row r="69" spans="1:11" x14ac:dyDescent="0.35">
      <c r="A69" s="39" t="str">
        <f t="shared" si="1"/>
        <v/>
      </c>
      <c r="B69" s="39" t="str">
        <f t="shared" si="2"/>
        <v/>
      </c>
      <c r="C69" s="39" t="str">
        <f t="shared" si="3"/>
        <v/>
      </c>
      <c r="D69" s="39" t="str">
        <f t="shared" si="4"/>
        <v/>
      </c>
      <c r="E69" s="14"/>
      <c r="F69" s="13"/>
      <c r="G69" s="13"/>
      <c r="H69" s="13"/>
      <c r="I69" s="39" t="str">
        <f t="shared" si="5"/>
        <v/>
      </c>
      <c r="J69" s="38">
        <v>60</v>
      </c>
      <c r="K69" s="51" t="str">
        <f t="shared" si="6"/>
        <v/>
      </c>
    </row>
    <row r="70" spans="1:11" x14ac:dyDescent="0.35">
      <c r="A70" s="39" t="str">
        <f t="shared" si="1"/>
        <v/>
      </c>
      <c r="B70" s="39" t="str">
        <f t="shared" si="2"/>
        <v/>
      </c>
      <c r="C70" s="39" t="str">
        <f t="shared" si="3"/>
        <v/>
      </c>
      <c r="D70" s="39" t="str">
        <f t="shared" si="4"/>
        <v/>
      </c>
      <c r="E70" s="14"/>
      <c r="F70" s="13"/>
      <c r="G70" s="13"/>
      <c r="H70" s="13"/>
      <c r="I70" s="39" t="str">
        <f t="shared" si="5"/>
        <v/>
      </c>
      <c r="J70" s="38">
        <v>61</v>
      </c>
      <c r="K70" s="51" t="str">
        <f t="shared" si="6"/>
        <v/>
      </c>
    </row>
    <row r="71" spans="1:11" x14ac:dyDescent="0.35">
      <c r="A71" s="39" t="str">
        <f t="shared" si="1"/>
        <v/>
      </c>
      <c r="B71" s="39" t="str">
        <f t="shared" si="2"/>
        <v/>
      </c>
      <c r="C71" s="39" t="str">
        <f t="shared" si="3"/>
        <v/>
      </c>
      <c r="D71" s="39" t="str">
        <f t="shared" si="4"/>
        <v/>
      </c>
      <c r="E71" s="14"/>
      <c r="F71" s="13"/>
      <c r="G71" s="13"/>
      <c r="H71" s="13"/>
      <c r="I71" s="39" t="str">
        <f t="shared" si="5"/>
        <v/>
      </c>
      <c r="J71" s="38">
        <v>62</v>
      </c>
      <c r="K71" s="51" t="str">
        <f t="shared" si="6"/>
        <v/>
      </c>
    </row>
    <row r="72" spans="1:11" x14ac:dyDescent="0.35">
      <c r="A72" s="39" t="str">
        <f t="shared" si="1"/>
        <v/>
      </c>
      <c r="B72" s="39" t="str">
        <f t="shared" si="2"/>
        <v/>
      </c>
      <c r="C72" s="39" t="str">
        <f t="shared" si="3"/>
        <v/>
      </c>
      <c r="D72" s="39" t="str">
        <f t="shared" si="4"/>
        <v/>
      </c>
      <c r="E72" s="14"/>
      <c r="F72" s="13"/>
      <c r="G72" s="13"/>
      <c r="H72" s="13"/>
      <c r="I72" s="39" t="str">
        <f t="shared" si="5"/>
        <v/>
      </c>
      <c r="J72" s="38">
        <v>63</v>
      </c>
      <c r="K72" s="51" t="str">
        <f t="shared" si="6"/>
        <v/>
      </c>
    </row>
    <row r="73" spans="1:11" x14ac:dyDescent="0.35">
      <c r="A73" s="39" t="str">
        <f t="shared" si="1"/>
        <v/>
      </c>
      <c r="B73" s="39" t="str">
        <f t="shared" si="2"/>
        <v/>
      </c>
      <c r="C73" s="39" t="str">
        <f t="shared" si="3"/>
        <v/>
      </c>
      <c r="D73" s="39" t="str">
        <f t="shared" si="4"/>
        <v/>
      </c>
      <c r="E73" s="14"/>
      <c r="F73" s="13"/>
      <c r="G73" s="13"/>
      <c r="H73" s="13"/>
      <c r="I73" s="39" t="str">
        <f t="shared" si="5"/>
        <v/>
      </c>
      <c r="J73" s="38">
        <v>64</v>
      </c>
      <c r="K73" s="51" t="str">
        <f t="shared" si="6"/>
        <v/>
      </c>
    </row>
    <row r="74" spans="1:11" x14ac:dyDescent="0.35">
      <c r="A74" s="39" t="str">
        <f t="shared" si="1"/>
        <v/>
      </c>
      <c r="B74" s="39" t="str">
        <f t="shared" si="2"/>
        <v/>
      </c>
      <c r="C74" s="39" t="str">
        <f t="shared" si="3"/>
        <v/>
      </c>
      <c r="D74" s="39" t="str">
        <f t="shared" si="4"/>
        <v/>
      </c>
      <c r="E74" s="14"/>
      <c r="F74" s="13"/>
      <c r="G74" s="13"/>
      <c r="H74" s="13"/>
      <c r="I74" s="39" t="str">
        <f t="shared" si="5"/>
        <v/>
      </c>
      <c r="J74" s="38">
        <v>65</v>
      </c>
      <c r="K74" s="51" t="str">
        <f t="shared" si="6"/>
        <v/>
      </c>
    </row>
    <row r="75" spans="1:11" x14ac:dyDescent="0.35">
      <c r="A75" s="39" t="str">
        <f t="shared" ref="A75:A138" si="7">I75</f>
        <v/>
      </c>
      <c r="B75" s="39" t="str">
        <f t="shared" ref="B75:B138" si="8">IF($H75="","",$G$1)</f>
        <v/>
      </c>
      <c r="C75" s="39" t="str">
        <f t="shared" ref="C75:C138" si="9">IF(H75="","",$G$2)</f>
        <v/>
      </c>
      <c r="D75" s="39" t="str">
        <f t="shared" ref="D75:D138" si="10">IF(H75="","",$G$3)</f>
        <v/>
      </c>
      <c r="E75" s="14"/>
      <c r="F75" s="13"/>
      <c r="G75" s="13"/>
      <c r="H75" s="13"/>
      <c r="I75" s="39" t="str">
        <f t="shared" ref="I75:I138" si="11">IF(B75="","",(CONCATENATE(B75,"-1819-",J75)))</f>
        <v/>
      </c>
      <c r="J75" s="38">
        <v>66</v>
      </c>
      <c r="K75" s="51" t="str">
        <f t="shared" ref="K75:K138" si="12">IF(OR(AND(E75&lt;&gt;"",F75=""),AND(E75&lt;&gt;"",G75=""),AND(E75&lt;&gt;"",H75=""),AND(H75&lt;&gt;"",E75=""),AND(G75&lt;&gt;"",E75=""),AND(F75&lt;&gt;"",E75="")),"Complaint details incomplete - please update all fields","")</f>
        <v/>
      </c>
    </row>
    <row r="76" spans="1:11" x14ac:dyDescent="0.35">
      <c r="A76" s="39" t="str">
        <f t="shared" si="7"/>
        <v/>
      </c>
      <c r="B76" s="39" t="str">
        <f t="shared" si="8"/>
        <v/>
      </c>
      <c r="C76" s="39" t="str">
        <f t="shared" si="9"/>
        <v/>
      </c>
      <c r="D76" s="39" t="str">
        <f t="shared" si="10"/>
        <v/>
      </c>
      <c r="E76" s="14"/>
      <c r="F76" s="13"/>
      <c r="G76" s="13"/>
      <c r="H76" s="13"/>
      <c r="I76" s="39" t="str">
        <f t="shared" si="11"/>
        <v/>
      </c>
      <c r="J76" s="38">
        <v>67</v>
      </c>
      <c r="K76" s="51" t="str">
        <f t="shared" si="12"/>
        <v/>
      </c>
    </row>
    <row r="77" spans="1:11" x14ac:dyDescent="0.35">
      <c r="A77" s="39" t="str">
        <f t="shared" si="7"/>
        <v/>
      </c>
      <c r="B77" s="39" t="str">
        <f t="shared" si="8"/>
        <v/>
      </c>
      <c r="C77" s="39" t="str">
        <f t="shared" si="9"/>
        <v/>
      </c>
      <c r="D77" s="39" t="str">
        <f t="shared" si="10"/>
        <v/>
      </c>
      <c r="E77" s="14"/>
      <c r="F77" s="13"/>
      <c r="G77" s="13"/>
      <c r="H77" s="13"/>
      <c r="I77" s="39" t="str">
        <f t="shared" si="11"/>
        <v/>
      </c>
      <c r="J77" s="38">
        <v>68</v>
      </c>
      <c r="K77" s="51" t="str">
        <f t="shared" si="12"/>
        <v/>
      </c>
    </row>
    <row r="78" spans="1:11" x14ac:dyDescent="0.35">
      <c r="A78" s="39" t="str">
        <f t="shared" si="7"/>
        <v/>
      </c>
      <c r="B78" s="39" t="str">
        <f t="shared" si="8"/>
        <v/>
      </c>
      <c r="C78" s="39" t="str">
        <f t="shared" si="9"/>
        <v/>
      </c>
      <c r="D78" s="39" t="str">
        <f t="shared" si="10"/>
        <v/>
      </c>
      <c r="E78" s="14"/>
      <c r="F78" s="13"/>
      <c r="G78" s="13"/>
      <c r="H78" s="13"/>
      <c r="I78" s="39" t="str">
        <f t="shared" si="11"/>
        <v/>
      </c>
      <c r="J78" s="38">
        <v>69</v>
      </c>
      <c r="K78" s="51" t="str">
        <f t="shared" si="12"/>
        <v/>
      </c>
    </row>
    <row r="79" spans="1:11" x14ac:dyDescent="0.35">
      <c r="A79" s="39" t="str">
        <f t="shared" si="7"/>
        <v/>
      </c>
      <c r="B79" s="39" t="str">
        <f t="shared" si="8"/>
        <v/>
      </c>
      <c r="C79" s="39" t="str">
        <f t="shared" si="9"/>
        <v/>
      </c>
      <c r="D79" s="39" t="str">
        <f t="shared" si="10"/>
        <v/>
      </c>
      <c r="E79" s="14"/>
      <c r="F79" s="13"/>
      <c r="G79" s="13"/>
      <c r="H79" s="13"/>
      <c r="I79" s="39" t="str">
        <f t="shared" si="11"/>
        <v/>
      </c>
      <c r="J79" s="38">
        <v>70</v>
      </c>
      <c r="K79" s="51" t="str">
        <f t="shared" si="12"/>
        <v/>
      </c>
    </row>
    <row r="80" spans="1:11" x14ac:dyDescent="0.35">
      <c r="A80" s="39" t="str">
        <f t="shared" si="7"/>
        <v/>
      </c>
      <c r="B80" s="39" t="str">
        <f t="shared" si="8"/>
        <v/>
      </c>
      <c r="C80" s="39" t="str">
        <f t="shared" si="9"/>
        <v/>
      </c>
      <c r="D80" s="39" t="str">
        <f t="shared" si="10"/>
        <v/>
      </c>
      <c r="E80" s="14"/>
      <c r="F80" s="13"/>
      <c r="G80" s="13"/>
      <c r="H80" s="13"/>
      <c r="I80" s="39" t="str">
        <f t="shared" si="11"/>
        <v/>
      </c>
      <c r="J80" s="38">
        <v>71</v>
      </c>
      <c r="K80" s="51" t="str">
        <f t="shared" si="12"/>
        <v/>
      </c>
    </row>
    <row r="81" spans="1:11" x14ac:dyDescent="0.35">
      <c r="A81" s="39" t="str">
        <f t="shared" si="7"/>
        <v/>
      </c>
      <c r="B81" s="39" t="str">
        <f t="shared" si="8"/>
        <v/>
      </c>
      <c r="C81" s="39" t="str">
        <f t="shared" si="9"/>
        <v/>
      </c>
      <c r="D81" s="39" t="str">
        <f t="shared" si="10"/>
        <v/>
      </c>
      <c r="E81" s="14"/>
      <c r="F81" s="13"/>
      <c r="G81" s="13"/>
      <c r="H81" s="13"/>
      <c r="I81" s="39" t="str">
        <f t="shared" si="11"/>
        <v/>
      </c>
      <c r="J81" s="38">
        <v>72</v>
      </c>
      <c r="K81" s="51" t="str">
        <f t="shared" si="12"/>
        <v/>
      </c>
    </row>
    <row r="82" spans="1:11" x14ac:dyDescent="0.35">
      <c r="A82" s="39" t="str">
        <f t="shared" si="7"/>
        <v/>
      </c>
      <c r="B82" s="39" t="str">
        <f t="shared" si="8"/>
        <v/>
      </c>
      <c r="C82" s="39" t="str">
        <f t="shared" si="9"/>
        <v/>
      </c>
      <c r="D82" s="39" t="str">
        <f t="shared" si="10"/>
        <v/>
      </c>
      <c r="E82" s="14"/>
      <c r="F82" s="13"/>
      <c r="G82" s="13"/>
      <c r="H82" s="13"/>
      <c r="I82" s="39" t="str">
        <f t="shared" si="11"/>
        <v/>
      </c>
      <c r="J82" s="38">
        <v>73</v>
      </c>
      <c r="K82" s="51" t="str">
        <f t="shared" si="12"/>
        <v/>
      </c>
    </row>
    <row r="83" spans="1:11" x14ac:dyDescent="0.35">
      <c r="A83" s="39" t="str">
        <f t="shared" si="7"/>
        <v/>
      </c>
      <c r="B83" s="39" t="str">
        <f t="shared" si="8"/>
        <v/>
      </c>
      <c r="C83" s="39" t="str">
        <f t="shared" si="9"/>
        <v/>
      </c>
      <c r="D83" s="39" t="str">
        <f t="shared" si="10"/>
        <v/>
      </c>
      <c r="E83" s="14"/>
      <c r="F83" s="13"/>
      <c r="G83" s="13"/>
      <c r="H83" s="13"/>
      <c r="I83" s="39" t="str">
        <f t="shared" si="11"/>
        <v/>
      </c>
      <c r="J83" s="38">
        <v>74</v>
      </c>
      <c r="K83" s="51" t="str">
        <f t="shared" si="12"/>
        <v/>
      </c>
    </row>
    <row r="84" spans="1:11" x14ac:dyDescent="0.35">
      <c r="A84" s="39" t="str">
        <f t="shared" si="7"/>
        <v/>
      </c>
      <c r="B84" s="39" t="str">
        <f t="shared" si="8"/>
        <v/>
      </c>
      <c r="C84" s="39" t="str">
        <f t="shared" si="9"/>
        <v/>
      </c>
      <c r="D84" s="39" t="str">
        <f t="shared" si="10"/>
        <v/>
      </c>
      <c r="E84" s="14"/>
      <c r="F84" s="13"/>
      <c r="G84" s="13"/>
      <c r="H84" s="13"/>
      <c r="I84" s="39" t="str">
        <f t="shared" si="11"/>
        <v/>
      </c>
      <c r="J84" s="38">
        <v>75</v>
      </c>
      <c r="K84" s="51" t="str">
        <f t="shared" si="12"/>
        <v/>
      </c>
    </row>
    <row r="85" spans="1:11" x14ac:dyDescent="0.35">
      <c r="A85" s="39" t="str">
        <f t="shared" si="7"/>
        <v/>
      </c>
      <c r="B85" s="39" t="str">
        <f t="shared" si="8"/>
        <v/>
      </c>
      <c r="C85" s="39" t="str">
        <f t="shared" si="9"/>
        <v/>
      </c>
      <c r="D85" s="39" t="str">
        <f t="shared" si="10"/>
        <v/>
      </c>
      <c r="E85" s="14"/>
      <c r="F85" s="13"/>
      <c r="G85" s="13"/>
      <c r="H85" s="13"/>
      <c r="I85" s="39" t="str">
        <f t="shared" si="11"/>
        <v/>
      </c>
      <c r="J85" s="38">
        <v>76</v>
      </c>
      <c r="K85" s="51" t="str">
        <f t="shared" si="12"/>
        <v/>
      </c>
    </row>
    <row r="86" spans="1:11" x14ac:dyDescent="0.35">
      <c r="A86" s="39" t="str">
        <f t="shared" si="7"/>
        <v/>
      </c>
      <c r="B86" s="39" t="str">
        <f t="shared" si="8"/>
        <v/>
      </c>
      <c r="C86" s="39" t="str">
        <f t="shared" si="9"/>
        <v/>
      </c>
      <c r="D86" s="39" t="str">
        <f t="shared" si="10"/>
        <v/>
      </c>
      <c r="E86" s="14"/>
      <c r="F86" s="13"/>
      <c r="G86" s="13"/>
      <c r="H86" s="13"/>
      <c r="I86" s="39" t="str">
        <f t="shared" si="11"/>
        <v/>
      </c>
      <c r="J86" s="38">
        <v>77</v>
      </c>
      <c r="K86" s="51" t="str">
        <f t="shared" si="12"/>
        <v/>
      </c>
    </row>
    <row r="87" spans="1:11" x14ac:dyDescent="0.35">
      <c r="A87" s="39" t="str">
        <f t="shared" si="7"/>
        <v/>
      </c>
      <c r="B87" s="39" t="str">
        <f t="shared" si="8"/>
        <v/>
      </c>
      <c r="C87" s="39" t="str">
        <f t="shared" si="9"/>
        <v/>
      </c>
      <c r="D87" s="39" t="str">
        <f t="shared" si="10"/>
        <v/>
      </c>
      <c r="E87" s="14"/>
      <c r="F87" s="13"/>
      <c r="G87" s="13"/>
      <c r="H87" s="13"/>
      <c r="I87" s="39" t="str">
        <f t="shared" si="11"/>
        <v/>
      </c>
      <c r="J87" s="38">
        <v>78</v>
      </c>
      <c r="K87" s="51" t="str">
        <f t="shared" si="12"/>
        <v/>
      </c>
    </row>
    <row r="88" spans="1:11" x14ac:dyDescent="0.35">
      <c r="A88" s="39" t="str">
        <f t="shared" si="7"/>
        <v/>
      </c>
      <c r="B88" s="39" t="str">
        <f t="shared" si="8"/>
        <v/>
      </c>
      <c r="C88" s="39" t="str">
        <f t="shared" si="9"/>
        <v/>
      </c>
      <c r="D88" s="39" t="str">
        <f t="shared" si="10"/>
        <v/>
      </c>
      <c r="E88" s="14"/>
      <c r="F88" s="13"/>
      <c r="G88" s="13"/>
      <c r="H88" s="13"/>
      <c r="I88" s="39" t="str">
        <f t="shared" si="11"/>
        <v/>
      </c>
      <c r="J88" s="38">
        <v>79</v>
      </c>
      <c r="K88" s="51" t="str">
        <f t="shared" si="12"/>
        <v/>
      </c>
    </row>
    <row r="89" spans="1:11" x14ac:dyDescent="0.35">
      <c r="A89" s="39" t="str">
        <f t="shared" si="7"/>
        <v/>
      </c>
      <c r="B89" s="39" t="str">
        <f t="shared" si="8"/>
        <v/>
      </c>
      <c r="C89" s="39" t="str">
        <f t="shared" si="9"/>
        <v/>
      </c>
      <c r="D89" s="39" t="str">
        <f t="shared" si="10"/>
        <v/>
      </c>
      <c r="E89" s="14"/>
      <c r="F89" s="13"/>
      <c r="G89" s="13"/>
      <c r="H89" s="13"/>
      <c r="I89" s="39" t="str">
        <f t="shared" si="11"/>
        <v/>
      </c>
      <c r="J89" s="38">
        <v>80</v>
      </c>
      <c r="K89" s="51" t="str">
        <f t="shared" si="12"/>
        <v/>
      </c>
    </row>
    <row r="90" spans="1:11" x14ac:dyDescent="0.35">
      <c r="A90" s="39" t="str">
        <f t="shared" si="7"/>
        <v/>
      </c>
      <c r="B90" s="39" t="str">
        <f t="shared" si="8"/>
        <v/>
      </c>
      <c r="C90" s="39" t="str">
        <f t="shared" si="9"/>
        <v/>
      </c>
      <c r="D90" s="39" t="str">
        <f t="shared" si="10"/>
        <v/>
      </c>
      <c r="E90" s="14"/>
      <c r="F90" s="13"/>
      <c r="G90" s="13"/>
      <c r="H90" s="13"/>
      <c r="I90" s="39" t="str">
        <f t="shared" si="11"/>
        <v/>
      </c>
      <c r="J90" s="38">
        <v>81</v>
      </c>
      <c r="K90" s="51" t="str">
        <f t="shared" si="12"/>
        <v/>
      </c>
    </row>
    <row r="91" spans="1:11" x14ac:dyDescent="0.35">
      <c r="A91" s="39" t="str">
        <f t="shared" si="7"/>
        <v/>
      </c>
      <c r="B91" s="39" t="str">
        <f t="shared" si="8"/>
        <v/>
      </c>
      <c r="C91" s="39" t="str">
        <f t="shared" si="9"/>
        <v/>
      </c>
      <c r="D91" s="39" t="str">
        <f t="shared" si="10"/>
        <v/>
      </c>
      <c r="E91" s="14"/>
      <c r="F91" s="13"/>
      <c r="G91" s="13"/>
      <c r="H91" s="13"/>
      <c r="I91" s="39" t="str">
        <f t="shared" si="11"/>
        <v/>
      </c>
      <c r="J91" s="38">
        <v>82</v>
      </c>
      <c r="K91" s="51" t="str">
        <f t="shared" si="12"/>
        <v/>
      </c>
    </row>
    <row r="92" spans="1:11" x14ac:dyDescent="0.35">
      <c r="A92" s="39" t="str">
        <f t="shared" si="7"/>
        <v/>
      </c>
      <c r="B92" s="39" t="str">
        <f t="shared" si="8"/>
        <v/>
      </c>
      <c r="C92" s="39" t="str">
        <f t="shared" si="9"/>
        <v/>
      </c>
      <c r="D92" s="39" t="str">
        <f t="shared" si="10"/>
        <v/>
      </c>
      <c r="E92" s="14"/>
      <c r="F92" s="13"/>
      <c r="G92" s="13"/>
      <c r="H92" s="13"/>
      <c r="I92" s="39" t="str">
        <f t="shared" si="11"/>
        <v/>
      </c>
      <c r="J92" s="38">
        <v>83</v>
      </c>
      <c r="K92" s="51" t="str">
        <f t="shared" si="12"/>
        <v/>
      </c>
    </row>
    <row r="93" spans="1:11" x14ac:dyDescent="0.35">
      <c r="A93" s="39" t="str">
        <f t="shared" si="7"/>
        <v/>
      </c>
      <c r="B93" s="39" t="str">
        <f t="shared" si="8"/>
        <v/>
      </c>
      <c r="C93" s="39" t="str">
        <f t="shared" si="9"/>
        <v/>
      </c>
      <c r="D93" s="39" t="str">
        <f t="shared" si="10"/>
        <v/>
      </c>
      <c r="E93" s="14"/>
      <c r="F93" s="13"/>
      <c r="G93" s="13"/>
      <c r="H93" s="13"/>
      <c r="I93" s="39" t="str">
        <f t="shared" si="11"/>
        <v/>
      </c>
      <c r="J93" s="38">
        <v>84</v>
      </c>
      <c r="K93" s="51" t="str">
        <f t="shared" si="12"/>
        <v/>
      </c>
    </row>
    <row r="94" spans="1:11" x14ac:dyDescent="0.35">
      <c r="A94" s="39" t="str">
        <f t="shared" si="7"/>
        <v/>
      </c>
      <c r="B94" s="39" t="str">
        <f t="shared" si="8"/>
        <v/>
      </c>
      <c r="C94" s="39" t="str">
        <f t="shared" si="9"/>
        <v/>
      </c>
      <c r="D94" s="39" t="str">
        <f t="shared" si="10"/>
        <v/>
      </c>
      <c r="E94" s="14"/>
      <c r="F94" s="13"/>
      <c r="G94" s="13"/>
      <c r="H94" s="13"/>
      <c r="I94" s="39" t="str">
        <f t="shared" si="11"/>
        <v/>
      </c>
      <c r="J94" s="38">
        <v>85</v>
      </c>
      <c r="K94" s="51" t="str">
        <f t="shared" si="12"/>
        <v/>
      </c>
    </row>
    <row r="95" spans="1:11" x14ac:dyDescent="0.35">
      <c r="A95" s="39" t="str">
        <f t="shared" si="7"/>
        <v/>
      </c>
      <c r="B95" s="39" t="str">
        <f t="shared" si="8"/>
        <v/>
      </c>
      <c r="C95" s="39" t="str">
        <f t="shared" si="9"/>
        <v/>
      </c>
      <c r="D95" s="39" t="str">
        <f t="shared" si="10"/>
        <v/>
      </c>
      <c r="E95" s="14"/>
      <c r="F95" s="13"/>
      <c r="G95" s="13"/>
      <c r="H95" s="13"/>
      <c r="I95" s="39" t="str">
        <f t="shared" si="11"/>
        <v/>
      </c>
      <c r="J95" s="38">
        <v>86</v>
      </c>
      <c r="K95" s="51" t="str">
        <f t="shared" si="12"/>
        <v/>
      </c>
    </row>
    <row r="96" spans="1:11" x14ac:dyDescent="0.35">
      <c r="A96" s="39" t="str">
        <f t="shared" si="7"/>
        <v/>
      </c>
      <c r="B96" s="39" t="str">
        <f t="shared" si="8"/>
        <v/>
      </c>
      <c r="C96" s="39" t="str">
        <f t="shared" si="9"/>
        <v/>
      </c>
      <c r="D96" s="39" t="str">
        <f t="shared" si="10"/>
        <v/>
      </c>
      <c r="E96" s="14"/>
      <c r="F96" s="13"/>
      <c r="G96" s="13"/>
      <c r="H96" s="13"/>
      <c r="I96" s="39" t="str">
        <f t="shared" si="11"/>
        <v/>
      </c>
      <c r="J96" s="38">
        <v>87</v>
      </c>
      <c r="K96" s="51" t="str">
        <f t="shared" si="12"/>
        <v/>
      </c>
    </row>
    <row r="97" spans="1:11" x14ac:dyDescent="0.35">
      <c r="A97" s="39" t="str">
        <f t="shared" si="7"/>
        <v/>
      </c>
      <c r="B97" s="39" t="str">
        <f t="shared" si="8"/>
        <v/>
      </c>
      <c r="C97" s="39" t="str">
        <f t="shared" si="9"/>
        <v/>
      </c>
      <c r="D97" s="39" t="str">
        <f t="shared" si="10"/>
        <v/>
      </c>
      <c r="E97" s="14"/>
      <c r="F97" s="13"/>
      <c r="G97" s="13"/>
      <c r="H97" s="13"/>
      <c r="I97" s="39" t="str">
        <f t="shared" si="11"/>
        <v/>
      </c>
      <c r="J97" s="38">
        <v>88</v>
      </c>
      <c r="K97" s="51" t="str">
        <f t="shared" si="12"/>
        <v/>
      </c>
    </row>
    <row r="98" spans="1:11" x14ac:dyDescent="0.35">
      <c r="A98" s="39" t="str">
        <f t="shared" si="7"/>
        <v/>
      </c>
      <c r="B98" s="39" t="str">
        <f t="shared" si="8"/>
        <v/>
      </c>
      <c r="C98" s="39" t="str">
        <f t="shared" si="9"/>
        <v/>
      </c>
      <c r="D98" s="39" t="str">
        <f t="shared" si="10"/>
        <v/>
      </c>
      <c r="E98" s="14"/>
      <c r="F98" s="13"/>
      <c r="G98" s="13"/>
      <c r="H98" s="13"/>
      <c r="I98" s="39" t="str">
        <f t="shared" si="11"/>
        <v/>
      </c>
      <c r="J98" s="38">
        <v>89</v>
      </c>
      <c r="K98" s="51" t="str">
        <f t="shared" si="12"/>
        <v/>
      </c>
    </row>
    <row r="99" spans="1:11" x14ac:dyDescent="0.35">
      <c r="A99" s="39" t="str">
        <f t="shared" si="7"/>
        <v/>
      </c>
      <c r="B99" s="39" t="str">
        <f t="shared" si="8"/>
        <v/>
      </c>
      <c r="C99" s="39" t="str">
        <f t="shared" si="9"/>
        <v/>
      </c>
      <c r="D99" s="39" t="str">
        <f t="shared" si="10"/>
        <v/>
      </c>
      <c r="E99" s="14"/>
      <c r="F99" s="13"/>
      <c r="G99" s="13"/>
      <c r="H99" s="13"/>
      <c r="I99" s="39" t="str">
        <f t="shared" si="11"/>
        <v/>
      </c>
      <c r="J99" s="38">
        <v>90</v>
      </c>
      <c r="K99" s="51" t="str">
        <f t="shared" si="12"/>
        <v/>
      </c>
    </row>
    <row r="100" spans="1:11" x14ac:dyDescent="0.35">
      <c r="A100" s="39" t="str">
        <f t="shared" si="7"/>
        <v/>
      </c>
      <c r="B100" s="39" t="str">
        <f t="shared" si="8"/>
        <v/>
      </c>
      <c r="C100" s="39" t="str">
        <f t="shared" si="9"/>
        <v/>
      </c>
      <c r="D100" s="39" t="str">
        <f t="shared" si="10"/>
        <v/>
      </c>
      <c r="E100" s="14"/>
      <c r="F100" s="13"/>
      <c r="G100" s="13"/>
      <c r="H100" s="13"/>
      <c r="I100" s="39" t="str">
        <f t="shared" si="11"/>
        <v/>
      </c>
      <c r="J100" s="38">
        <v>91</v>
      </c>
      <c r="K100" s="51" t="str">
        <f t="shared" si="12"/>
        <v/>
      </c>
    </row>
    <row r="101" spans="1:11" x14ac:dyDescent="0.35">
      <c r="A101" s="39" t="str">
        <f t="shared" si="7"/>
        <v/>
      </c>
      <c r="B101" s="39" t="str">
        <f t="shared" si="8"/>
        <v/>
      </c>
      <c r="C101" s="39" t="str">
        <f t="shared" si="9"/>
        <v/>
      </c>
      <c r="D101" s="39" t="str">
        <f t="shared" si="10"/>
        <v/>
      </c>
      <c r="E101" s="14"/>
      <c r="F101" s="13"/>
      <c r="G101" s="13"/>
      <c r="H101" s="13"/>
      <c r="I101" s="39" t="str">
        <f t="shared" si="11"/>
        <v/>
      </c>
      <c r="J101" s="38">
        <v>92</v>
      </c>
      <c r="K101" s="51" t="str">
        <f t="shared" si="12"/>
        <v/>
      </c>
    </row>
    <row r="102" spans="1:11" x14ac:dyDescent="0.35">
      <c r="A102" s="39" t="str">
        <f t="shared" si="7"/>
        <v/>
      </c>
      <c r="B102" s="39" t="str">
        <f t="shared" si="8"/>
        <v/>
      </c>
      <c r="C102" s="39" t="str">
        <f t="shared" si="9"/>
        <v/>
      </c>
      <c r="D102" s="39" t="str">
        <f t="shared" si="10"/>
        <v/>
      </c>
      <c r="E102" s="14"/>
      <c r="F102" s="13"/>
      <c r="G102" s="13"/>
      <c r="H102" s="13"/>
      <c r="I102" s="39" t="str">
        <f t="shared" si="11"/>
        <v/>
      </c>
      <c r="J102" s="38">
        <v>93</v>
      </c>
      <c r="K102" s="51" t="str">
        <f t="shared" si="12"/>
        <v/>
      </c>
    </row>
    <row r="103" spans="1:11" x14ac:dyDescent="0.35">
      <c r="A103" s="39" t="str">
        <f t="shared" si="7"/>
        <v/>
      </c>
      <c r="B103" s="39" t="str">
        <f t="shared" si="8"/>
        <v/>
      </c>
      <c r="C103" s="39" t="str">
        <f t="shared" si="9"/>
        <v/>
      </c>
      <c r="D103" s="39" t="str">
        <f t="shared" si="10"/>
        <v/>
      </c>
      <c r="E103" s="14"/>
      <c r="F103" s="13"/>
      <c r="G103" s="13"/>
      <c r="H103" s="13"/>
      <c r="I103" s="39" t="str">
        <f t="shared" si="11"/>
        <v/>
      </c>
      <c r="J103" s="38">
        <v>94</v>
      </c>
      <c r="K103" s="51" t="str">
        <f t="shared" si="12"/>
        <v/>
      </c>
    </row>
    <row r="104" spans="1:11" x14ac:dyDescent="0.35">
      <c r="A104" s="39" t="str">
        <f t="shared" si="7"/>
        <v/>
      </c>
      <c r="B104" s="39" t="str">
        <f t="shared" si="8"/>
        <v/>
      </c>
      <c r="C104" s="39" t="str">
        <f t="shared" si="9"/>
        <v/>
      </c>
      <c r="D104" s="39" t="str">
        <f t="shared" si="10"/>
        <v/>
      </c>
      <c r="E104" s="14"/>
      <c r="F104" s="13"/>
      <c r="G104" s="13"/>
      <c r="H104" s="13"/>
      <c r="I104" s="39" t="str">
        <f t="shared" si="11"/>
        <v/>
      </c>
      <c r="J104" s="38">
        <v>95</v>
      </c>
      <c r="K104" s="51" t="str">
        <f t="shared" si="12"/>
        <v/>
      </c>
    </row>
    <row r="105" spans="1:11" x14ac:dyDescent="0.35">
      <c r="A105" s="39" t="str">
        <f t="shared" si="7"/>
        <v/>
      </c>
      <c r="B105" s="39" t="str">
        <f t="shared" si="8"/>
        <v/>
      </c>
      <c r="C105" s="39" t="str">
        <f t="shared" si="9"/>
        <v/>
      </c>
      <c r="D105" s="39" t="str">
        <f t="shared" si="10"/>
        <v/>
      </c>
      <c r="E105" s="14"/>
      <c r="F105" s="13"/>
      <c r="G105" s="13"/>
      <c r="H105" s="13"/>
      <c r="I105" s="39" t="str">
        <f t="shared" si="11"/>
        <v/>
      </c>
      <c r="J105" s="38">
        <v>96</v>
      </c>
      <c r="K105" s="51" t="str">
        <f t="shared" si="12"/>
        <v/>
      </c>
    </row>
    <row r="106" spans="1:11" x14ac:dyDescent="0.35">
      <c r="A106" s="39" t="str">
        <f t="shared" si="7"/>
        <v/>
      </c>
      <c r="B106" s="39" t="str">
        <f t="shared" si="8"/>
        <v/>
      </c>
      <c r="C106" s="39" t="str">
        <f t="shared" si="9"/>
        <v/>
      </c>
      <c r="D106" s="39" t="str">
        <f t="shared" si="10"/>
        <v/>
      </c>
      <c r="E106" s="14"/>
      <c r="F106" s="13"/>
      <c r="G106" s="13"/>
      <c r="H106" s="13"/>
      <c r="I106" s="39" t="str">
        <f t="shared" si="11"/>
        <v/>
      </c>
      <c r="J106" s="38">
        <v>97</v>
      </c>
      <c r="K106" s="51" t="str">
        <f t="shared" si="12"/>
        <v/>
      </c>
    </row>
    <row r="107" spans="1:11" x14ac:dyDescent="0.35">
      <c r="A107" s="39" t="str">
        <f t="shared" si="7"/>
        <v/>
      </c>
      <c r="B107" s="39" t="str">
        <f t="shared" si="8"/>
        <v/>
      </c>
      <c r="C107" s="39" t="str">
        <f t="shared" si="9"/>
        <v/>
      </c>
      <c r="D107" s="39" t="str">
        <f t="shared" si="10"/>
        <v/>
      </c>
      <c r="E107" s="14"/>
      <c r="F107" s="13"/>
      <c r="G107" s="13"/>
      <c r="H107" s="13"/>
      <c r="I107" s="39" t="str">
        <f t="shared" si="11"/>
        <v/>
      </c>
      <c r="J107" s="38">
        <v>98</v>
      </c>
      <c r="K107" s="51" t="str">
        <f t="shared" si="12"/>
        <v/>
      </c>
    </row>
    <row r="108" spans="1:11" x14ac:dyDescent="0.35">
      <c r="A108" s="39" t="str">
        <f t="shared" si="7"/>
        <v/>
      </c>
      <c r="B108" s="39" t="str">
        <f t="shared" si="8"/>
        <v/>
      </c>
      <c r="C108" s="39" t="str">
        <f t="shared" si="9"/>
        <v/>
      </c>
      <c r="D108" s="39" t="str">
        <f t="shared" si="10"/>
        <v/>
      </c>
      <c r="E108" s="14"/>
      <c r="F108" s="13"/>
      <c r="G108" s="13"/>
      <c r="H108" s="13"/>
      <c r="I108" s="39" t="str">
        <f t="shared" si="11"/>
        <v/>
      </c>
      <c r="J108" s="38">
        <v>99</v>
      </c>
      <c r="K108" s="51" t="str">
        <f t="shared" si="12"/>
        <v/>
      </c>
    </row>
    <row r="109" spans="1:11" x14ac:dyDescent="0.35">
      <c r="A109" s="39" t="str">
        <f t="shared" si="7"/>
        <v/>
      </c>
      <c r="B109" s="39" t="str">
        <f t="shared" si="8"/>
        <v/>
      </c>
      <c r="C109" s="39" t="str">
        <f t="shared" si="9"/>
        <v/>
      </c>
      <c r="D109" s="39" t="str">
        <f t="shared" si="10"/>
        <v/>
      </c>
      <c r="E109" s="14"/>
      <c r="F109" s="13"/>
      <c r="G109" s="13"/>
      <c r="H109" s="13"/>
      <c r="I109" s="39" t="str">
        <f t="shared" si="11"/>
        <v/>
      </c>
      <c r="J109" s="38">
        <v>100</v>
      </c>
      <c r="K109" s="51" t="str">
        <f t="shared" si="12"/>
        <v/>
      </c>
    </row>
    <row r="110" spans="1:11" x14ac:dyDescent="0.35">
      <c r="A110" s="39" t="str">
        <f t="shared" si="7"/>
        <v/>
      </c>
      <c r="B110" s="39" t="str">
        <f t="shared" si="8"/>
        <v/>
      </c>
      <c r="C110" s="39" t="str">
        <f t="shared" si="9"/>
        <v/>
      </c>
      <c r="D110" s="39" t="str">
        <f t="shared" si="10"/>
        <v/>
      </c>
      <c r="E110" s="14"/>
      <c r="F110" s="13"/>
      <c r="G110" s="13"/>
      <c r="H110" s="13"/>
      <c r="I110" s="39" t="str">
        <f t="shared" si="11"/>
        <v/>
      </c>
      <c r="J110" s="38">
        <v>101</v>
      </c>
      <c r="K110" s="51" t="str">
        <f t="shared" si="12"/>
        <v/>
      </c>
    </row>
    <row r="111" spans="1:11" x14ac:dyDescent="0.35">
      <c r="A111" s="39" t="str">
        <f t="shared" si="7"/>
        <v/>
      </c>
      <c r="B111" s="39" t="str">
        <f t="shared" si="8"/>
        <v/>
      </c>
      <c r="C111" s="39" t="str">
        <f t="shared" si="9"/>
        <v/>
      </c>
      <c r="D111" s="39" t="str">
        <f t="shared" si="10"/>
        <v/>
      </c>
      <c r="E111" s="14"/>
      <c r="F111" s="13"/>
      <c r="G111" s="13"/>
      <c r="H111" s="13"/>
      <c r="I111" s="39" t="str">
        <f t="shared" si="11"/>
        <v/>
      </c>
      <c r="J111" s="38">
        <v>102</v>
      </c>
      <c r="K111" s="51" t="str">
        <f t="shared" si="12"/>
        <v/>
      </c>
    </row>
    <row r="112" spans="1:11" x14ac:dyDescent="0.35">
      <c r="A112" s="39" t="str">
        <f t="shared" si="7"/>
        <v/>
      </c>
      <c r="B112" s="39" t="str">
        <f t="shared" si="8"/>
        <v/>
      </c>
      <c r="C112" s="39" t="str">
        <f t="shared" si="9"/>
        <v/>
      </c>
      <c r="D112" s="39" t="str">
        <f t="shared" si="10"/>
        <v/>
      </c>
      <c r="E112" s="14"/>
      <c r="F112" s="13"/>
      <c r="G112" s="13"/>
      <c r="H112" s="13"/>
      <c r="I112" s="39" t="str">
        <f t="shared" si="11"/>
        <v/>
      </c>
      <c r="J112" s="38">
        <v>103</v>
      </c>
      <c r="K112" s="51" t="str">
        <f t="shared" si="12"/>
        <v/>
      </c>
    </row>
    <row r="113" spans="1:11" x14ac:dyDescent="0.35">
      <c r="A113" s="39" t="str">
        <f t="shared" si="7"/>
        <v/>
      </c>
      <c r="B113" s="39" t="str">
        <f t="shared" si="8"/>
        <v/>
      </c>
      <c r="C113" s="39" t="str">
        <f t="shared" si="9"/>
        <v/>
      </c>
      <c r="D113" s="39" t="str">
        <f t="shared" si="10"/>
        <v/>
      </c>
      <c r="E113" s="14"/>
      <c r="F113" s="13"/>
      <c r="G113" s="13"/>
      <c r="H113" s="13"/>
      <c r="I113" s="39" t="str">
        <f t="shared" si="11"/>
        <v/>
      </c>
      <c r="J113" s="38">
        <v>104</v>
      </c>
      <c r="K113" s="51" t="str">
        <f t="shared" si="12"/>
        <v/>
      </c>
    </row>
    <row r="114" spans="1:11" x14ac:dyDescent="0.35">
      <c r="A114" s="39" t="str">
        <f t="shared" si="7"/>
        <v/>
      </c>
      <c r="B114" s="39" t="str">
        <f t="shared" si="8"/>
        <v/>
      </c>
      <c r="C114" s="39" t="str">
        <f t="shared" si="9"/>
        <v/>
      </c>
      <c r="D114" s="39" t="str">
        <f t="shared" si="10"/>
        <v/>
      </c>
      <c r="E114" s="14"/>
      <c r="F114" s="13"/>
      <c r="G114" s="13"/>
      <c r="H114" s="13"/>
      <c r="I114" s="39" t="str">
        <f t="shared" si="11"/>
        <v/>
      </c>
      <c r="J114" s="38">
        <v>105</v>
      </c>
      <c r="K114" s="51" t="str">
        <f t="shared" si="12"/>
        <v/>
      </c>
    </row>
    <row r="115" spans="1:11" x14ac:dyDescent="0.35">
      <c r="A115" s="39" t="str">
        <f t="shared" si="7"/>
        <v/>
      </c>
      <c r="B115" s="39" t="str">
        <f t="shared" si="8"/>
        <v/>
      </c>
      <c r="C115" s="39" t="str">
        <f t="shared" si="9"/>
        <v/>
      </c>
      <c r="D115" s="39" t="str">
        <f t="shared" si="10"/>
        <v/>
      </c>
      <c r="E115" s="14"/>
      <c r="F115" s="13"/>
      <c r="G115" s="13"/>
      <c r="H115" s="13"/>
      <c r="I115" s="39" t="str">
        <f t="shared" si="11"/>
        <v/>
      </c>
      <c r="J115" s="38">
        <v>106</v>
      </c>
      <c r="K115" s="51" t="str">
        <f t="shared" si="12"/>
        <v/>
      </c>
    </row>
    <row r="116" spans="1:11" x14ac:dyDescent="0.35">
      <c r="A116" s="39" t="str">
        <f t="shared" si="7"/>
        <v/>
      </c>
      <c r="B116" s="39" t="str">
        <f t="shared" si="8"/>
        <v/>
      </c>
      <c r="C116" s="39" t="str">
        <f t="shared" si="9"/>
        <v/>
      </c>
      <c r="D116" s="39" t="str">
        <f t="shared" si="10"/>
        <v/>
      </c>
      <c r="E116" s="14"/>
      <c r="F116" s="13"/>
      <c r="G116" s="13"/>
      <c r="H116" s="13"/>
      <c r="I116" s="39" t="str">
        <f t="shared" si="11"/>
        <v/>
      </c>
      <c r="J116" s="38">
        <v>107</v>
      </c>
      <c r="K116" s="51" t="str">
        <f t="shared" si="12"/>
        <v/>
      </c>
    </row>
    <row r="117" spans="1:11" x14ac:dyDescent="0.35">
      <c r="A117" s="39" t="str">
        <f t="shared" si="7"/>
        <v/>
      </c>
      <c r="B117" s="39" t="str">
        <f t="shared" si="8"/>
        <v/>
      </c>
      <c r="C117" s="39" t="str">
        <f t="shared" si="9"/>
        <v/>
      </c>
      <c r="D117" s="39" t="str">
        <f t="shared" si="10"/>
        <v/>
      </c>
      <c r="E117" s="14"/>
      <c r="F117" s="13"/>
      <c r="G117" s="13"/>
      <c r="H117" s="13"/>
      <c r="I117" s="39" t="str">
        <f t="shared" si="11"/>
        <v/>
      </c>
      <c r="J117" s="38">
        <v>108</v>
      </c>
      <c r="K117" s="51" t="str">
        <f t="shared" si="12"/>
        <v/>
      </c>
    </row>
    <row r="118" spans="1:11" x14ac:dyDescent="0.35">
      <c r="A118" s="39" t="str">
        <f t="shared" si="7"/>
        <v/>
      </c>
      <c r="B118" s="39" t="str">
        <f t="shared" si="8"/>
        <v/>
      </c>
      <c r="C118" s="39" t="str">
        <f t="shared" si="9"/>
        <v/>
      </c>
      <c r="D118" s="39" t="str">
        <f t="shared" si="10"/>
        <v/>
      </c>
      <c r="E118" s="14"/>
      <c r="F118" s="13"/>
      <c r="G118" s="13"/>
      <c r="H118" s="13"/>
      <c r="I118" s="39" t="str">
        <f t="shared" si="11"/>
        <v/>
      </c>
      <c r="J118" s="38">
        <v>109</v>
      </c>
      <c r="K118" s="51" t="str">
        <f t="shared" si="12"/>
        <v/>
      </c>
    </row>
    <row r="119" spans="1:11" x14ac:dyDescent="0.35">
      <c r="A119" s="39" t="str">
        <f t="shared" si="7"/>
        <v/>
      </c>
      <c r="B119" s="39" t="str">
        <f t="shared" si="8"/>
        <v/>
      </c>
      <c r="C119" s="39" t="str">
        <f t="shared" si="9"/>
        <v/>
      </c>
      <c r="D119" s="39" t="str">
        <f t="shared" si="10"/>
        <v/>
      </c>
      <c r="E119" s="14"/>
      <c r="F119" s="13"/>
      <c r="G119" s="13"/>
      <c r="H119" s="13"/>
      <c r="I119" s="39" t="str">
        <f t="shared" si="11"/>
        <v/>
      </c>
      <c r="J119" s="38">
        <v>110</v>
      </c>
      <c r="K119" s="51" t="str">
        <f t="shared" si="12"/>
        <v/>
      </c>
    </row>
    <row r="120" spans="1:11" x14ac:dyDescent="0.35">
      <c r="A120" s="39" t="str">
        <f t="shared" si="7"/>
        <v/>
      </c>
      <c r="B120" s="39" t="str">
        <f t="shared" si="8"/>
        <v/>
      </c>
      <c r="C120" s="39" t="str">
        <f t="shared" si="9"/>
        <v/>
      </c>
      <c r="D120" s="39" t="str">
        <f t="shared" si="10"/>
        <v/>
      </c>
      <c r="E120" s="14"/>
      <c r="F120" s="13"/>
      <c r="G120" s="13"/>
      <c r="H120" s="13"/>
      <c r="I120" s="39" t="str">
        <f t="shared" si="11"/>
        <v/>
      </c>
      <c r="J120" s="38">
        <v>111</v>
      </c>
      <c r="K120" s="51" t="str">
        <f t="shared" si="12"/>
        <v/>
      </c>
    </row>
    <row r="121" spans="1:11" x14ac:dyDescent="0.35">
      <c r="A121" s="39" t="str">
        <f t="shared" si="7"/>
        <v/>
      </c>
      <c r="B121" s="39" t="str">
        <f t="shared" si="8"/>
        <v/>
      </c>
      <c r="C121" s="39" t="str">
        <f t="shared" si="9"/>
        <v/>
      </c>
      <c r="D121" s="39" t="str">
        <f t="shared" si="10"/>
        <v/>
      </c>
      <c r="E121" s="14"/>
      <c r="F121" s="13"/>
      <c r="G121" s="13"/>
      <c r="H121" s="13"/>
      <c r="I121" s="39" t="str">
        <f t="shared" si="11"/>
        <v/>
      </c>
      <c r="J121" s="38">
        <v>112</v>
      </c>
      <c r="K121" s="51" t="str">
        <f t="shared" si="12"/>
        <v/>
      </c>
    </row>
    <row r="122" spans="1:11" x14ac:dyDescent="0.35">
      <c r="A122" s="39" t="str">
        <f t="shared" si="7"/>
        <v/>
      </c>
      <c r="B122" s="39" t="str">
        <f t="shared" si="8"/>
        <v/>
      </c>
      <c r="C122" s="39" t="str">
        <f t="shared" si="9"/>
        <v/>
      </c>
      <c r="D122" s="39" t="str">
        <f t="shared" si="10"/>
        <v/>
      </c>
      <c r="E122" s="14"/>
      <c r="F122" s="13"/>
      <c r="G122" s="13"/>
      <c r="H122" s="13"/>
      <c r="I122" s="39" t="str">
        <f t="shared" si="11"/>
        <v/>
      </c>
      <c r="J122" s="38">
        <v>113</v>
      </c>
      <c r="K122" s="51" t="str">
        <f t="shared" si="12"/>
        <v/>
      </c>
    </row>
    <row r="123" spans="1:11" x14ac:dyDescent="0.35">
      <c r="A123" s="39" t="str">
        <f t="shared" si="7"/>
        <v/>
      </c>
      <c r="B123" s="39" t="str">
        <f t="shared" si="8"/>
        <v/>
      </c>
      <c r="C123" s="39" t="str">
        <f t="shared" si="9"/>
        <v/>
      </c>
      <c r="D123" s="39" t="str">
        <f t="shared" si="10"/>
        <v/>
      </c>
      <c r="E123" s="14"/>
      <c r="F123" s="13"/>
      <c r="G123" s="13"/>
      <c r="H123" s="13"/>
      <c r="I123" s="39" t="str">
        <f t="shared" si="11"/>
        <v/>
      </c>
      <c r="J123" s="38">
        <v>114</v>
      </c>
      <c r="K123" s="51" t="str">
        <f t="shared" si="12"/>
        <v/>
      </c>
    </row>
    <row r="124" spans="1:11" x14ac:dyDescent="0.35">
      <c r="A124" s="39" t="str">
        <f t="shared" si="7"/>
        <v/>
      </c>
      <c r="B124" s="39" t="str">
        <f t="shared" si="8"/>
        <v/>
      </c>
      <c r="C124" s="39" t="str">
        <f t="shared" si="9"/>
        <v/>
      </c>
      <c r="D124" s="39" t="str">
        <f t="shared" si="10"/>
        <v/>
      </c>
      <c r="E124" s="14"/>
      <c r="F124" s="13"/>
      <c r="G124" s="13"/>
      <c r="H124" s="13"/>
      <c r="I124" s="39" t="str">
        <f t="shared" si="11"/>
        <v/>
      </c>
      <c r="J124" s="38">
        <v>115</v>
      </c>
      <c r="K124" s="51" t="str">
        <f t="shared" si="12"/>
        <v/>
      </c>
    </row>
    <row r="125" spans="1:11" x14ac:dyDescent="0.35">
      <c r="A125" s="39" t="str">
        <f t="shared" si="7"/>
        <v/>
      </c>
      <c r="B125" s="39" t="str">
        <f t="shared" si="8"/>
        <v/>
      </c>
      <c r="C125" s="39" t="str">
        <f t="shared" si="9"/>
        <v/>
      </c>
      <c r="D125" s="39" t="str">
        <f t="shared" si="10"/>
        <v/>
      </c>
      <c r="E125" s="14"/>
      <c r="F125" s="13"/>
      <c r="G125" s="13"/>
      <c r="H125" s="13"/>
      <c r="I125" s="39" t="str">
        <f t="shared" si="11"/>
        <v/>
      </c>
      <c r="J125" s="38">
        <v>116</v>
      </c>
      <c r="K125" s="51" t="str">
        <f t="shared" si="12"/>
        <v/>
      </c>
    </row>
    <row r="126" spans="1:11" x14ac:dyDescent="0.35">
      <c r="A126" s="39" t="str">
        <f t="shared" si="7"/>
        <v/>
      </c>
      <c r="B126" s="39" t="str">
        <f t="shared" si="8"/>
        <v/>
      </c>
      <c r="C126" s="39" t="str">
        <f t="shared" si="9"/>
        <v/>
      </c>
      <c r="D126" s="39" t="str">
        <f t="shared" si="10"/>
        <v/>
      </c>
      <c r="E126" s="14"/>
      <c r="F126" s="13"/>
      <c r="G126" s="13"/>
      <c r="H126" s="13"/>
      <c r="I126" s="39" t="str">
        <f t="shared" si="11"/>
        <v/>
      </c>
      <c r="J126" s="38">
        <v>117</v>
      </c>
      <c r="K126" s="51" t="str">
        <f t="shared" si="12"/>
        <v/>
      </c>
    </row>
    <row r="127" spans="1:11" x14ac:dyDescent="0.35">
      <c r="A127" s="39" t="str">
        <f t="shared" si="7"/>
        <v/>
      </c>
      <c r="B127" s="39" t="str">
        <f t="shared" si="8"/>
        <v/>
      </c>
      <c r="C127" s="39" t="str">
        <f t="shared" si="9"/>
        <v/>
      </c>
      <c r="D127" s="39" t="str">
        <f t="shared" si="10"/>
        <v/>
      </c>
      <c r="E127" s="14"/>
      <c r="F127" s="13"/>
      <c r="G127" s="13"/>
      <c r="H127" s="13"/>
      <c r="I127" s="39" t="str">
        <f t="shared" si="11"/>
        <v/>
      </c>
      <c r="J127" s="38">
        <v>118</v>
      </c>
      <c r="K127" s="51" t="str">
        <f t="shared" si="12"/>
        <v/>
      </c>
    </row>
    <row r="128" spans="1:11" x14ac:dyDescent="0.35">
      <c r="A128" s="39" t="str">
        <f t="shared" si="7"/>
        <v/>
      </c>
      <c r="B128" s="39" t="str">
        <f t="shared" si="8"/>
        <v/>
      </c>
      <c r="C128" s="39" t="str">
        <f t="shared" si="9"/>
        <v/>
      </c>
      <c r="D128" s="39" t="str">
        <f t="shared" si="10"/>
        <v/>
      </c>
      <c r="E128" s="14"/>
      <c r="F128" s="13"/>
      <c r="G128" s="13"/>
      <c r="H128" s="13"/>
      <c r="I128" s="39" t="str">
        <f t="shared" si="11"/>
        <v/>
      </c>
      <c r="J128" s="38">
        <v>119</v>
      </c>
      <c r="K128" s="51" t="str">
        <f t="shared" si="12"/>
        <v/>
      </c>
    </row>
    <row r="129" spans="1:11" x14ac:dyDescent="0.35">
      <c r="A129" s="39" t="str">
        <f t="shared" si="7"/>
        <v/>
      </c>
      <c r="B129" s="39" t="str">
        <f t="shared" si="8"/>
        <v/>
      </c>
      <c r="C129" s="39" t="str">
        <f t="shared" si="9"/>
        <v/>
      </c>
      <c r="D129" s="39" t="str">
        <f t="shared" si="10"/>
        <v/>
      </c>
      <c r="E129" s="14"/>
      <c r="F129" s="13"/>
      <c r="G129" s="13"/>
      <c r="H129" s="13"/>
      <c r="I129" s="39" t="str">
        <f t="shared" si="11"/>
        <v/>
      </c>
      <c r="J129" s="38">
        <v>120</v>
      </c>
      <c r="K129" s="51" t="str">
        <f t="shared" si="12"/>
        <v/>
      </c>
    </row>
    <row r="130" spans="1:11" x14ac:dyDescent="0.35">
      <c r="A130" s="39" t="str">
        <f t="shared" si="7"/>
        <v/>
      </c>
      <c r="B130" s="39" t="str">
        <f t="shared" si="8"/>
        <v/>
      </c>
      <c r="C130" s="39" t="str">
        <f t="shared" si="9"/>
        <v/>
      </c>
      <c r="D130" s="39" t="str">
        <f t="shared" si="10"/>
        <v/>
      </c>
      <c r="E130" s="14"/>
      <c r="F130" s="13"/>
      <c r="G130" s="13"/>
      <c r="H130" s="13"/>
      <c r="I130" s="39" t="str">
        <f t="shared" si="11"/>
        <v/>
      </c>
      <c r="J130" s="38">
        <v>121</v>
      </c>
      <c r="K130" s="51" t="str">
        <f t="shared" si="12"/>
        <v/>
      </c>
    </row>
    <row r="131" spans="1:11" x14ac:dyDescent="0.35">
      <c r="A131" s="39" t="str">
        <f t="shared" si="7"/>
        <v/>
      </c>
      <c r="B131" s="39" t="str">
        <f t="shared" si="8"/>
        <v/>
      </c>
      <c r="C131" s="39" t="str">
        <f t="shared" si="9"/>
        <v/>
      </c>
      <c r="D131" s="39" t="str">
        <f t="shared" si="10"/>
        <v/>
      </c>
      <c r="E131" s="14"/>
      <c r="F131" s="13"/>
      <c r="G131" s="13"/>
      <c r="H131" s="13"/>
      <c r="I131" s="39" t="str">
        <f t="shared" si="11"/>
        <v/>
      </c>
      <c r="J131" s="38">
        <v>122</v>
      </c>
      <c r="K131" s="51" t="str">
        <f t="shared" si="12"/>
        <v/>
      </c>
    </row>
    <row r="132" spans="1:11" x14ac:dyDescent="0.35">
      <c r="A132" s="39" t="str">
        <f t="shared" si="7"/>
        <v/>
      </c>
      <c r="B132" s="39" t="str">
        <f t="shared" si="8"/>
        <v/>
      </c>
      <c r="C132" s="39" t="str">
        <f t="shared" si="9"/>
        <v/>
      </c>
      <c r="D132" s="39" t="str">
        <f t="shared" si="10"/>
        <v/>
      </c>
      <c r="E132" s="14"/>
      <c r="F132" s="13"/>
      <c r="G132" s="13"/>
      <c r="H132" s="13"/>
      <c r="I132" s="39" t="str">
        <f t="shared" si="11"/>
        <v/>
      </c>
      <c r="J132" s="38">
        <v>123</v>
      </c>
      <c r="K132" s="51" t="str">
        <f t="shared" si="12"/>
        <v/>
      </c>
    </row>
    <row r="133" spans="1:11" x14ac:dyDescent="0.35">
      <c r="A133" s="39" t="str">
        <f t="shared" si="7"/>
        <v/>
      </c>
      <c r="B133" s="39" t="str">
        <f t="shared" si="8"/>
        <v/>
      </c>
      <c r="C133" s="39" t="str">
        <f t="shared" si="9"/>
        <v/>
      </c>
      <c r="D133" s="39" t="str">
        <f t="shared" si="10"/>
        <v/>
      </c>
      <c r="E133" s="14"/>
      <c r="F133" s="13"/>
      <c r="G133" s="13"/>
      <c r="H133" s="13"/>
      <c r="I133" s="39" t="str">
        <f t="shared" si="11"/>
        <v/>
      </c>
      <c r="J133" s="38">
        <v>124</v>
      </c>
      <c r="K133" s="51" t="str">
        <f t="shared" si="12"/>
        <v/>
      </c>
    </row>
    <row r="134" spans="1:11" x14ac:dyDescent="0.35">
      <c r="A134" s="39" t="str">
        <f t="shared" si="7"/>
        <v/>
      </c>
      <c r="B134" s="39" t="str">
        <f t="shared" si="8"/>
        <v/>
      </c>
      <c r="C134" s="39" t="str">
        <f t="shared" si="9"/>
        <v/>
      </c>
      <c r="D134" s="39" t="str">
        <f t="shared" si="10"/>
        <v/>
      </c>
      <c r="E134" s="14"/>
      <c r="F134" s="13"/>
      <c r="G134" s="13"/>
      <c r="H134" s="13"/>
      <c r="I134" s="39" t="str">
        <f t="shared" si="11"/>
        <v/>
      </c>
      <c r="J134" s="38">
        <v>125</v>
      </c>
      <c r="K134" s="51" t="str">
        <f t="shared" si="12"/>
        <v/>
      </c>
    </row>
    <row r="135" spans="1:11" x14ac:dyDescent="0.35">
      <c r="A135" s="39" t="str">
        <f t="shared" si="7"/>
        <v/>
      </c>
      <c r="B135" s="39" t="str">
        <f t="shared" si="8"/>
        <v/>
      </c>
      <c r="C135" s="39" t="str">
        <f t="shared" si="9"/>
        <v/>
      </c>
      <c r="D135" s="39" t="str">
        <f t="shared" si="10"/>
        <v/>
      </c>
      <c r="E135" s="14"/>
      <c r="F135" s="13"/>
      <c r="G135" s="13"/>
      <c r="H135" s="13"/>
      <c r="I135" s="39" t="str">
        <f t="shared" si="11"/>
        <v/>
      </c>
      <c r="J135" s="38">
        <v>126</v>
      </c>
      <c r="K135" s="51" t="str">
        <f t="shared" si="12"/>
        <v/>
      </c>
    </row>
    <row r="136" spans="1:11" x14ac:dyDescent="0.35">
      <c r="A136" s="39" t="str">
        <f t="shared" si="7"/>
        <v/>
      </c>
      <c r="B136" s="39" t="str">
        <f t="shared" si="8"/>
        <v/>
      </c>
      <c r="C136" s="39" t="str">
        <f t="shared" si="9"/>
        <v/>
      </c>
      <c r="D136" s="39" t="str">
        <f t="shared" si="10"/>
        <v/>
      </c>
      <c r="E136" s="14"/>
      <c r="F136" s="13"/>
      <c r="G136" s="13"/>
      <c r="H136" s="13"/>
      <c r="I136" s="39" t="str">
        <f t="shared" si="11"/>
        <v/>
      </c>
      <c r="J136" s="38">
        <v>127</v>
      </c>
      <c r="K136" s="51" t="str">
        <f t="shared" si="12"/>
        <v/>
      </c>
    </row>
    <row r="137" spans="1:11" x14ac:dyDescent="0.35">
      <c r="A137" s="39" t="str">
        <f t="shared" si="7"/>
        <v/>
      </c>
      <c r="B137" s="39" t="str">
        <f t="shared" si="8"/>
        <v/>
      </c>
      <c r="C137" s="39" t="str">
        <f t="shared" si="9"/>
        <v/>
      </c>
      <c r="D137" s="39" t="str">
        <f t="shared" si="10"/>
        <v/>
      </c>
      <c r="E137" s="14"/>
      <c r="F137" s="13"/>
      <c r="G137" s="13"/>
      <c r="H137" s="13"/>
      <c r="I137" s="39" t="str">
        <f t="shared" si="11"/>
        <v/>
      </c>
      <c r="J137" s="38">
        <v>128</v>
      </c>
      <c r="K137" s="51" t="str">
        <f t="shared" si="12"/>
        <v/>
      </c>
    </row>
    <row r="138" spans="1:11" x14ac:dyDescent="0.35">
      <c r="A138" s="39" t="str">
        <f t="shared" si="7"/>
        <v/>
      </c>
      <c r="B138" s="39" t="str">
        <f t="shared" si="8"/>
        <v/>
      </c>
      <c r="C138" s="39" t="str">
        <f t="shared" si="9"/>
        <v/>
      </c>
      <c r="D138" s="39" t="str">
        <f t="shared" si="10"/>
        <v/>
      </c>
      <c r="E138" s="14"/>
      <c r="F138" s="13"/>
      <c r="G138" s="13"/>
      <c r="H138" s="13"/>
      <c r="I138" s="39" t="str">
        <f t="shared" si="11"/>
        <v/>
      </c>
      <c r="J138" s="38">
        <v>129</v>
      </c>
      <c r="K138" s="51" t="str">
        <f t="shared" si="12"/>
        <v/>
      </c>
    </row>
    <row r="139" spans="1:11" x14ac:dyDescent="0.35">
      <c r="A139" s="39" t="str">
        <f t="shared" ref="A139:A202" si="13">I139</f>
        <v/>
      </c>
      <c r="B139" s="39" t="str">
        <f t="shared" ref="B139:B202" si="14">IF($H139="","",$G$1)</f>
        <v/>
      </c>
      <c r="C139" s="39" t="str">
        <f t="shared" ref="C139:C202" si="15">IF(H139="","",$G$2)</f>
        <v/>
      </c>
      <c r="D139" s="39" t="str">
        <f t="shared" ref="D139:D202" si="16">IF(H139="","",$G$3)</f>
        <v/>
      </c>
      <c r="E139" s="14"/>
      <c r="F139" s="13"/>
      <c r="G139" s="13"/>
      <c r="H139" s="13"/>
      <c r="I139" s="39" t="str">
        <f t="shared" ref="I139:I202" si="17">IF(B139="","",(CONCATENATE(B139,"-1819-",J139)))</f>
        <v/>
      </c>
      <c r="J139" s="38">
        <v>130</v>
      </c>
      <c r="K139" s="51" t="str">
        <f t="shared" ref="K139:K202" si="18">IF(OR(AND(E139&lt;&gt;"",F139=""),AND(E139&lt;&gt;"",G139=""),AND(E139&lt;&gt;"",H139=""),AND(H139&lt;&gt;"",E139=""),AND(G139&lt;&gt;"",E139=""),AND(F139&lt;&gt;"",E139="")),"Complaint details incomplete - please update all fields","")</f>
        <v/>
      </c>
    </row>
    <row r="140" spans="1:11" x14ac:dyDescent="0.35">
      <c r="A140" s="39" t="str">
        <f t="shared" si="13"/>
        <v/>
      </c>
      <c r="B140" s="39" t="str">
        <f t="shared" si="14"/>
        <v/>
      </c>
      <c r="C140" s="39" t="str">
        <f t="shared" si="15"/>
        <v/>
      </c>
      <c r="D140" s="39" t="str">
        <f t="shared" si="16"/>
        <v/>
      </c>
      <c r="E140" s="14"/>
      <c r="F140" s="13"/>
      <c r="G140" s="13"/>
      <c r="H140" s="13"/>
      <c r="I140" s="39" t="str">
        <f t="shared" si="17"/>
        <v/>
      </c>
      <c r="J140" s="38">
        <v>131</v>
      </c>
      <c r="K140" s="51" t="str">
        <f t="shared" si="18"/>
        <v/>
      </c>
    </row>
    <row r="141" spans="1:11" x14ac:dyDescent="0.35">
      <c r="A141" s="39" t="str">
        <f t="shared" si="13"/>
        <v/>
      </c>
      <c r="B141" s="39" t="str">
        <f t="shared" si="14"/>
        <v/>
      </c>
      <c r="C141" s="39" t="str">
        <f t="shared" si="15"/>
        <v/>
      </c>
      <c r="D141" s="39" t="str">
        <f t="shared" si="16"/>
        <v/>
      </c>
      <c r="E141" s="14"/>
      <c r="F141" s="13"/>
      <c r="G141" s="13"/>
      <c r="H141" s="13"/>
      <c r="I141" s="39" t="str">
        <f t="shared" si="17"/>
        <v/>
      </c>
      <c r="J141" s="38">
        <v>132</v>
      </c>
      <c r="K141" s="51" t="str">
        <f t="shared" si="18"/>
        <v/>
      </c>
    </row>
    <row r="142" spans="1:11" x14ac:dyDescent="0.35">
      <c r="A142" s="39" t="str">
        <f t="shared" si="13"/>
        <v/>
      </c>
      <c r="B142" s="39" t="str">
        <f t="shared" si="14"/>
        <v/>
      </c>
      <c r="C142" s="39" t="str">
        <f t="shared" si="15"/>
        <v/>
      </c>
      <c r="D142" s="39" t="str">
        <f t="shared" si="16"/>
        <v/>
      </c>
      <c r="E142" s="14"/>
      <c r="F142" s="13"/>
      <c r="G142" s="13"/>
      <c r="H142" s="13"/>
      <c r="I142" s="39" t="str">
        <f t="shared" si="17"/>
        <v/>
      </c>
      <c r="J142" s="38">
        <v>133</v>
      </c>
      <c r="K142" s="51" t="str">
        <f t="shared" si="18"/>
        <v/>
      </c>
    </row>
    <row r="143" spans="1:11" x14ac:dyDescent="0.35">
      <c r="A143" s="39" t="str">
        <f t="shared" si="13"/>
        <v/>
      </c>
      <c r="B143" s="39" t="str">
        <f t="shared" si="14"/>
        <v/>
      </c>
      <c r="C143" s="39" t="str">
        <f t="shared" si="15"/>
        <v/>
      </c>
      <c r="D143" s="39" t="str">
        <f t="shared" si="16"/>
        <v/>
      </c>
      <c r="E143" s="14"/>
      <c r="F143" s="13"/>
      <c r="G143" s="13"/>
      <c r="H143" s="13"/>
      <c r="I143" s="39" t="str">
        <f t="shared" si="17"/>
        <v/>
      </c>
      <c r="J143" s="38">
        <v>134</v>
      </c>
      <c r="K143" s="51" t="str">
        <f t="shared" si="18"/>
        <v/>
      </c>
    </row>
    <row r="144" spans="1:11" x14ac:dyDescent="0.35">
      <c r="A144" s="39" t="str">
        <f t="shared" si="13"/>
        <v/>
      </c>
      <c r="B144" s="39" t="str">
        <f t="shared" si="14"/>
        <v/>
      </c>
      <c r="C144" s="39" t="str">
        <f t="shared" si="15"/>
        <v/>
      </c>
      <c r="D144" s="39" t="str">
        <f t="shared" si="16"/>
        <v/>
      </c>
      <c r="E144" s="14"/>
      <c r="F144" s="13"/>
      <c r="G144" s="13"/>
      <c r="H144" s="13"/>
      <c r="I144" s="39" t="str">
        <f t="shared" si="17"/>
        <v/>
      </c>
      <c r="J144" s="38">
        <v>135</v>
      </c>
      <c r="K144" s="51" t="str">
        <f t="shared" si="18"/>
        <v/>
      </c>
    </row>
    <row r="145" spans="1:11" x14ac:dyDescent="0.35">
      <c r="A145" s="39" t="str">
        <f t="shared" si="13"/>
        <v/>
      </c>
      <c r="B145" s="39" t="str">
        <f t="shared" si="14"/>
        <v/>
      </c>
      <c r="C145" s="39" t="str">
        <f t="shared" si="15"/>
        <v/>
      </c>
      <c r="D145" s="39" t="str">
        <f t="shared" si="16"/>
        <v/>
      </c>
      <c r="E145" s="14"/>
      <c r="F145" s="13"/>
      <c r="G145" s="13"/>
      <c r="H145" s="13"/>
      <c r="I145" s="39" t="str">
        <f t="shared" si="17"/>
        <v/>
      </c>
      <c r="J145" s="38">
        <v>136</v>
      </c>
      <c r="K145" s="51" t="str">
        <f t="shared" si="18"/>
        <v/>
      </c>
    </row>
    <row r="146" spans="1:11" x14ac:dyDescent="0.35">
      <c r="A146" s="39" t="str">
        <f t="shared" si="13"/>
        <v/>
      </c>
      <c r="B146" s="39" t="str">
        <f t="shared" si="14"/>
        <v/>
      </c>
      <c r="C146" s="39" t="str">
        <f t="shared" si="15"/>
        <v/>
      </c>
      <c r="D146" s="39" t="str">
        <f t="shared" si="16"/>
        <v/>
      </c>
      <c r="E146" s="14"/>
      <c r="F146" s="13"/>
      <c r="G146" s="13"/>
      <c r="H146" s="13"/>
      <c r="I146" s="39" t="str">
        <f t="shared" si="17"/>
        <v/>
      </c>
      <c r="J146" s="38">
        <v>137</v>
      </c>
      <c r="K146" s="51" t="str">
        <f t="shared" si="18"/>
        <v/>
      </c>
    </row>
    <row r="147" spans="1:11" x14ac:dyDescent="0.35">
      <c r="A147" s="39" t="str">
        <f t="shared" si="13"/>
        <v/>
      </c>
      <c r="B147" s="39" t="str">
        <f t="shared" si="14"/>
        <v/>
      </c>
      <c r="C147" s="39" t="str">
        <f t="shared" si="15"/>
        <v/>
      </c>
      <c r="D147" s="39" t="str">
        <f t="shared" si="16"/>
        <v/>
      </c>
      <c r="E147" s="14"/>
      <c r="F147" s="13"/>
      <c r="G147" s="13"/>
      <c r="H147" s="13"/>
      <c r="I147" s="39" t="str">
        <f t="shared" si="17"/>
        <v/>
      </c>
      <c r="J147" s="38">
        <v>138</v>
      </c>
      <c r="K147" s="51" t="str">
        <f t="shared" si="18"/>
        <v/>
      </c>
    </row>
    <row r="148" spans="1:11" x14ac:dyDescent="0.35">
      <c r="A148" s="39" t="str">
        <f t="shared" si="13"/>
        <v/>
      </c>
      <c r="B148" s="39" t="str">
        <f t="shared" si="14"/>
        <v/>
      </c>
      <c r="C148" s="39" t="str">
        <f t="shared" si="15"/>
        <v/>
      </c>
      <c r="D148" s="39" t="str">
        <f t="shared" si="16"/>
        <v/>
      </c>
      <c r="E148" s="14"/>
      <c r="F148" s="13"/>
      <c r="G148" s="13"/>
      <c r="H148" s="13"/>
      <c r="I148" s="39" t="str">
        <f t="shared" si="17"/>
        <v/>
      </c>
      <c r="J148" s="38">
        <v>139</v>
      </c>
      <c r="K148" s="51" t="str">
        <f t="shared" si="18"/>
        <v/>
      </c>
    </row>
    <row r="149" spans="1:11" x14ac:dyDescent="0.35">
      <c r="A149" s="39" t="str">
        <f t="shared" si="13"/>
        <v/>
      </c>
      <c r="B149" s="39" t="str">
        <f t="shared" si="14"/>
        <v/>
      </c>
      <c r="C149" s="39" t="str">
        <f t="shared" si="15"/>
        <v/>
      </c>
      <c r="D149" s="39" t="str">
        <f t="shared" si="16"/>
        <v/>
      </c>
      <c r="E149" s="14"/>
      <c r="F149" s="13"/>
      <c r="G149" s="13"/>
      <c r="H149" s="13"/>
      <c r="I149" s="39" t="str">
        <f t="shared" si="17"/>
        <v/>
      </c>
      <c r="J149" s="38">
        <v>140</v>
      </c>
      <c r="K149" s="51" t="str">
        <f t="shared" si="18"/>
        <v/>
      </c>
    </row>
    <row r="150" spans="1:11" x14ac:dyDescent="0.35">
      <c r="A150" s="39" t="str">
        <f t="shared" si="13"/>
        <v/>
      </c>
      <c r="B150" s="39" t="str">
        <f t="shared" si="14"/>
        <v/>
      </c>
      <c r="C150" s="39" t="str">
        <f t="shared" si="15"/>
        <v/>
      </c>
      <c r="D150" s="39" t="str">
        <f t="shared" si="16"/>
        <v/>
      </c>
      <c r="E150" s="14"/>
      <c r="F150" s="13"/>
      <c r="G150" s="13"/>
      <c r="H150" s="13"/>
      <c r="I150" s="39" t="str">
        <f t="shared" si="17"/>
        <v/>
      </c>
      <c r="J150" s="38">
        <v>141</v>
      </c>
      <c r="K150" s="51" t="str">
        <f t="shared" si="18"/>
        <v/>
      </c>
    </row>
    <row r="151" spans="1:11" x14ac:dyDescent="0.35">
      <c r="A151" s="39" t="str">
        <f t="shared" si="13"/>
        <v/>
      </c>
      <c r="B151" s="39" t="str">
        <f t="shared" si="14"/>
        <v/>
      </c>
      <c r="C151" s="39" t="str">
        <f t="shared" si="15"/>
        <v/>
      </c>
      <c r="D151" s="39" t="str">
        <f t="shared" si="16"/>
        <v/>
      </c>
      <c r="E151" s="14"/>
      <c r="F151" s="13"/>
      <c r="G151" s="13"/>
      <c r="H151" s="13"/>
      <c r="I151" s="39" t="str">
        <f t="shared" si="17"/>
        <v/>
      </c>
      <c r="J151" s="38">
        <v>142</v>
      </c>
      <c r="K151" s="51" t="str">
        <f t="shared" si="18"/>
        <v/>
      </c>
    </row>
    <row r="152" spans="1:11" x14ac:dyDescent="0.35">
      <c r="A152" s="39" t="str">
        <f t="shared" si="13"/>
        <v/>
      </c>
      <c r="B152" s="39" t="str">
        <f t="shared" si="14"/>
        <v/>
      </c>
      <c r="C152" s="39" t="str">
        <f t="shared" si="15"/>
        <v/>
      </c>
      <c r="D152" s="39" t="str">
        <f t="shared" si="16"/>
        <v/>
      </c>
      <c r="E152" s="14"/>
      <c r="F152" s="13"/>
      <c r="G152" s="13"/>
      <c r="H152" s="13"/>
      <c r="I152" s="39" t="str">
        <f t="shared" si="17"/>
        <v/>
      </c>
      <c r="J152" s="38">
        <v>143</v>
      </c>
      <c r="K152" s="51" t="str">
        <f t="shared" si="18"/>
        <v/>
      </c>
    </row>
    <row r="153" spans="1:11" x14ac:dyDescent="0.35">
      <c r="A153" s="39" t="str">
        <f t="shared" si="13"/>
        <v/>
      </c>
      <c r="B153" s="39" t="str">
        <f t="shared" si="14"/>
        <v/>
      </c>
      <c r="C153" s="39" t="str">
        <f t="shared" si="15"/>
        <v/>
      </c>
      <c r="D153" s="39" t="str">
        <f t="shared" si="16"/>
        <v/>
      </c>
      <c r="E153" s="14"/>
      <c r="F153" s="13"/>
      <c r="G153" s="13"/>
      <c r="H153" s="13"/>
      <c r="I153" s="39" t="str">
        <f t="shared" si="17"/>
        <v/>
      </c>
      <c r="J153" s="38">
        <v>144</v>
      </c>
      <c r="K153" s="51" t="str">
        <f t="shared" si="18"/>
        <v/>
      </c>
    </row>
    <row r="154" spans="1:11" x14ac:dyDescent="0.35">
      <c r="A154" s="39" t="str">
        <f t="shared" si="13"/>
        <v/>
      </c>
      <c r="B154" s="39" t="str">
        <f t="shared" si="14"/>
        <v/>
      </c>
      <c r="C154" s="39" t="str">
        <f t="shared" si="15"/>
        <v/>
      </c>
      <c r="D154" s="39" t="str">
        <f t="shared" si="16"/>
        <v/>
      </c>
      <c r="E154" s="14"/>
      <c r="F154" s="13"/>
      <c r="G154" s="13"/>
      <c r="H154" s="13"/>
      <c r="I154" s="39" t="str">
        <f t="shared" si="17"/>
        <v/>
      </c>
      <c r="J154" s="38">
        <v>145</v>
      </c>
      <c r="K154" s="51" t="str">
        <f t="shared" si="18"/>
        <v/>
      </c>
    </row>
    <row r="155" spans="1:11" x14ac:dyDescent="0.35">
      <c r="A155" s="39" t="str">
        <f t="shared" si="13"/>
        <v/>
      </c>
      <c r="B155" s="39" t="str">
        <f t="shared" si="14"/>
        <v/>
      </c>
      <c r="C155" s="39" t="str">
        <f t="shared" si="15"/>
        <v/>
      </c>
      <c r="D155" s="39" t="str">
        <f t="shared" si="16"/>
        <v/>
      </c>
      <c r="E155" s="14"/>
      <c r="F155" s="13"/>
      <c r="G155" s="13"/>
      <c r="H155" s="13"/>
      <c r="I155" s="39" t="str">
        <f t="shared" si="17"/>
        <v/>
      </c>
      <c r="J155" s="38">
        <v>146</v>
      </c>
      <c r="K155" s="51" t="str">
        <f t="shared" si="18"/>
        <v/>
      </c>
    </row>
    <row r="156" spans="1:11" x14ac:dyDescent="0.35">
      <c r="A156" s="39" t="str">
        <f t="shared" si="13"/>
        <v/>
      </c>
      <c r="B156" s="39" t="str">
        <f t="shared" si="14"/>
        <v/>
      </c>
      <c r="C156" s="39" t="str">
        <f t="shared" si="15"/>
        <v/>
      </c>
      <c r="D156" s="39" t="str">
        <f t="shared" si="16"/>
        <v/>
      </c>
      <c r="E156" s="14"/>
      <c r="F156" s="13"/>
      <c r="G156" s="13"/>
      <c r="H156" s="13"/>
      <c r="I156" s="39" t="str">
        <f t="shared" si="17"/>
        <v/>
      </c>
      <c r="J156" s="38">
        <v>147</v>
      </c>
      <c r="K156" s="51" t="str">
        <f t="shared" si="18"/>
        <v/>
      </c>
    </row>
    <row r="157" spans="1:11" x14ac:dyDescent="0.35">
      <c r="A157" s="39" t="str">
        <f t="shared" si="13"/>
        <v/>
      </c>
      <c r="B157" s="39" t="str">
        <f t="shared" si="14"/>
        <v/>
      </c>
      <c r="C157" s="39" t="str">
        <f t="shared" si="15"/>
        <v/>
      </c>
      <c r="D157" s="39" t="str">
        <f t="shared" si="16"/>
        <v/>
      </c>
      <c r="E157" s="14"/>
      <c r="F157" s="13"/>
      <c r="G157" s="13"/>
      <c r="H157" s="13"/>
      <c r="I157" s="39" t="str">
        <f t="shared" si="17"/>
        <v/>
      </c>
      <c r="J157" s="38">
        <v>148</v>
      </c>
      <c r="K157" s="51" t="str">
        <f t="shared" si="18"/>
        <v/>
      </c>
    </row>
    <row r="158" spans="1:11" x14ac:dyDescent="0.35">
      <c r="A158" s="39" t="str">
        <f t="shared" si="13"/>
        <v/>
      </c>
      <c r="B158" s="39" t="str">
        <f t="shared" si="14"/>
        <v/>
      </c>
      <c r="C158" s="39" t="str">
        <f t="shared" si="15"/>
        <v/>
      </c>
      <c r="D158" s="39" t="str">
        <f t="shared" si="16"/>
        <v/>
      </c>
      <c r="E158" s="14"/>
      <c r="F158" s="13"/>
      <c r="G158" s="13"/>
      <c r="H158" s="13"/>
      <c r="I158" s="39" t="str">
        <f t="shared" si="17"/>
        <v/>
      </c>
      <c r="J158" s="38">
        <v>149</v>
      </c>
      <c r="K158" s="51" t="str">
        <f t="shared" si="18"/>
        <v/>
      </c>
    </row>
    <row r="159" spans="1:11" x14ac:dyDescent="0.35">
      <c r="A159" s="39" t="str">
        <f t="shared" si="13"/>
        <v/>
      </c>
      <c r="B159" s="39" t="str">
        <f t="shared" si="14"/>
        <v/>
      </c>
      <c r="C159" s="39" t="str">
        <f t="shared" si="15"/>
        <v/>
      </c>
      <c r="D159" s="39" t="str">
        <f t="shared" si="16"/>
        <v/>
      </c>
      <c r="E159" s="14"/>
      <c r="F159" s="13"/>
      <c r="G159" s="13"/>
      <c r="H159" s="13"/>
      <c r="I159" s="39" t="str">
        <f t="shared" si="17"/>
        <v/>
      </c>
      <c r="J159" s="38">
        <v>150</v>
      </c>
      <c r="K159" s="51" t="str">
        <f t="shared" si="18"/>
        <v/>
      </c>
    </row>
    <row r="160" spans="1:11" x14ac:dyDescent="0.35">
      <c r="A160" s="39" t="str">
        <f t="shared" si="13"/>
        <v/>
      </c>
      <c r="B160" s="39" t="str">
        <f t="shared" si="14"/>
        <v/>
      </c>
      <c r="C160" s="39" t="str">
        <f t="shared" si="15"/>
        <v/>
      </c>
      <c r="D160" s="39" t="str">
        <f t="shared" si="16"/>
        <v/>
      </c>
      <c r="E160" s="14"/>
      <c r="F160" s="13"/>
      <c r="G160" s="13"/>
      <c r="H160" s="13"/>
      <c r="I160" s="39" t="str">
        <f t="shared" si="17"/>
        <v/>
      </c>
      <c r="J160" s="38">
        <v>151</v>
      </c>
      <c r="K160" s="51" t="str">
        <f t="shared" si="18"/>
        <v/>
      </c>
    </row>
    <row r="161" spans="1:11" x14ac:dyDescent="0.35">
      <c r="A161" s="39" t="str">
        <f t="shared" si="13"/>
        <v/>
      </c>
      <c r="B161" s="39" t="str">
        <f t="shared" si="14"/>
        <v/>
      </c>
      <c r="C161" s="39" t="str">
        <f t="shared" si="15"/>
        <v/>
      </c>
      <c r="D161" s="39" t="str">
        <f t="shared" si="16"/>
        <v/>
      </c>
      <c r="E161" s="14"/>
      <c r="F161" s="13"/>
      <c r="G161" s="13"/>
      <c r="H161" s="13"/>
      <c r="I161" s="39" t="str">
        <f t="shared" si="17"/>
        <v/>
      </c>
      <c r="J161" s="38">
        <v>152</v>
      </c>
      <c r="K161" s="51" t="str">
        <f t="shared" si="18"/>
        <v/>
      </c>
    </row>
    <row r="162" spans="1:11" x14ac:dyDescent="0.35">
      <c r="A162" s="39" t="str">
        <f t="shared" si="13"/>
        <v/>
      </c>
      <c r="B162" s="39" t="str">
        <f t="shared" si="14"/>
        <v/>
      </c>
      <c r="C162" s="39" t="str">
        <f t="shared" si="15"/>
        <v/>
      </c>
      <c r="D162" s="39" t="str">
        <f t="shared" si="16"/>
        <v/>
      </c>
      <c r="E162" s="14"/>
      <c r="F162" s="13"/>
      <c r="G162" s="13"/>
      <c r="H162" s="13"/>
      <c r="I162" s="39" t="str">
        <f t="shared" si="17"/>
        <v/>
      </c>
      <c r="J162" s="38">
        <v>153</v>
      </c>
      <c r="K162" s="51" t="str">
        <f t="shared" si="18"/>
        <v/>
      </c>
    </row>
    <row r="163" spans="1:11" x14ac:dyDescent="0.35">
      <c r="A163" s="39" t="str">
        <f t="shared" si="13"/>
        <v/>
      </c>
      <c r="B163" s="39" t="str">
        <f t="shared" si="14"/>
        <v/>
      </c>
      <c r="C163" s="39" t="str">
        <f t="shared" si="15"/>
        <v/>
      </c>
      <c r="D163" s="39" t="str">
        <f t="shared" si="16"/>
        <v/>
      </c>
      <c r="E163" s="14"/>
      <c r="F163" s="13"/>
      <c r="G163" s="13"/>
      <c r="H163" s="13"/>
      <c r="I163" s="39" t="str">
        <f t="shared" si="17"/>
        <v/>
      </c>
      <c r="J163" s="38">
        <v>154</v>
      </c>
      <c r="K163" s="51" t="str">
        <f t="shared" si="18"/>
        <v/>
      </c>
    </row>
    <row r="164" spans="1:11" x14ac:dyDescent="0.35">
      <c r="A164" s="39" t="str">
        <f t="shared" si="13"/>
        <v/>
      </c>
      <c r="B164" s="39" t="str">
        <f t="shared" si="14"/>
        <v/>
      </c>
      <c r="C164" s="39" t="str">
        <f t="shared" si="15"/>
        <v/>
      </c>
      <c r="D164" s="39" t="str">
        <f t="shared" si="16"/>
        <v/>
      </c>
      <c r="E164" s="14"/>
      <c r="F164" s="13"/>
      <c r="G164" s="13"/>
      <c r="H164" s="13"/>
      <c r="I164" s="39" t="str">
        <f t="shared" si="17"/>
        <v/>
      </c>
      <c r="J164" s="38">
        <v>155</v>
      </c>
      <c r="K164" s="51" t="str">
        <f t="shared" si="18"/>
        <v/>
      </c>
    </row>
    <row r="165" spans="1:11" x14ac:dyDescent="0.35">
      <c r="A165" s="39" t="str">
        <f t="shared" si="13"/>
        <v/>
      </c>
      <c r="B165" s="39" t="str">
        <f t="shared" si="14"/>
        <v/>
      </c>
      <c r="C165" s="39" t="str">
        <f t="shared" si="15"/>
        <v/>
      </c>
      <c r="D165" s="39" t="str">
        <f t="shared" si="16"/>
        <v/>
      </c>
      <c r="E165" s="14"/>
      <c r="F165" s="13"/>
      <c r="G165" s="13"/>
      <c r="H165" s="13"/>
      <c r="I165" s="39" t="str">
        <f t="shared" si="17"/>
        <v/>
      </c>
      <c r="J165" s="38">
        <v>156</v>
      </c>
      <c r="K165" s="51" t="str">
        <f t="shared" si="18"/>
        <v/>
      </c>
    </row>
    <row r="166" spans="1:11" x14ac:dyDescent="0.35">
      <c r="A166" s="39" t="str">
        <f t="shared" si="13"/>
        <v/>
      </c>
      <c r="B166" s="39" t="str">
        <f t="shared" si="14"/>
        <v/>
      </c>
      <c r="C166" s="39" t="str">
        <f t="shared" si="15"/>
        <v/>
      </c>
      <c r="D166" s="39" t="str">
        <f t="shared" si="16"/>
        <v/>
      </c>
      <c r="E166" s="14"/>
      <c r="F166" s="13"/>
      <c r="G166" s="13"/>
      <c r="H166" s="13"/>
      <c r="I166" s="39" t="str">
        <f t="shared" si="17"/>
        <v/>
      </c>
      <c r="J166" s="38">
        <v>157</v>
      </c>
      <c r="K166" s="51" t="str">
        <f t="shared" si="18"/>
        <v/>
      </c>
    </row>
    <row r="167" spans="1:11" x14ac:dyDescent="0.35">
      <c r="A167" s="39" t="str">
        <f t="shared" si="13"/>
        <v/>
      </c>
      <c r="B167" s="39" t="str">
        <f t="shared" si="14"/>
        <v/>
      </c>
      <c r="C167" s="39" t="str">
        <f t="shared" si="15"/>
        <v/>
      </c>
      <c r="D167" s="39" t="str">
        <f t="shared" si="16"/>
        <v/>
      </c>
      <c r="E167" s="14"/>
      <c r="F167" s="13"/>
      <c r="G167" s="13"/>
      <c r="H167" s="13"/>
      <c r="I167" s="39" t="str">
        <f t="shared" si="17"/>
        <v/>
      </c>
      <c r="J167" s="38">
        <v>158</v>
      </c>
      <c r="K167" s="51" t="str">
        <f t="shared" si="18"/>
        <v/>
      </c>
    </row>
    <row r="168" spans="1:11" x14ac:dyDescent="0.35">
      <c r="A168" s="39" t="str">
        <f t="shared" si="13"/>
        <v/>
      </c>
      <c r="B168" s="39" t="str">
        <f t="shared" si="14"/>
        <v/>
      </c>
      <c r="C168" s="39" t="str">
        <f t="shared" si="15"/>
        <v/>
      </c>
      <c r="D168" s="39" t="str">
        <f t="shared" si="16"/>
        <v/>
      </c>
      <c r="E168" s="14"/>
      <c r="F168" s="13"/>
      <c r="G168" s="13"/>
      <c r="H168" s="13"/>
      <c r="I168" s="39" t="str">
        <f t="shared" si="17"/>
        <v/>
      </c>
      <c r="J168" s="38">
        <v>159</v>
      </c>
      <c r="K168" s="51" t="str">
        <f t="shared" si="18"/>
        <v/>
      </c>
    </row>
    <row r="169" spans="1:11" x14ac:dyDescent="0.35">
      <c r="A169" s="39" t="str">
        <f t="shared" si="13"/>
        <v/>
      </c>
      <c r="B169" s="39" t="str">
        <f t="shared" si="14"/>
        <v/>
      </c>
      <c r="C169" s="39" t="str">
        <f t="shared" si="15"/>
        <v/>
      </c>
      <c r="D169" s="39" t="str">
        <f t="shared" si="16"/>
        <v/>
      </c>
      <c r="E169" s="14"/>
      <c r="F169" s="13"/>
      <c r="G169" s="13"/>
      <c r="H169" s="13"/>
      <c r="I169" s="39" t="str">
        <f t="shared" si="17"/>
        <v/>
      </c>
      <c r="J169" s="38">
        <v>160</v>
      </c>
      <c r="K169" s="51" t="str">
        <f t="shared" si="18"/>
        <v/>
      </c>
    </row>
    <row r="170" spans="1:11" x14ac:dyDescent="0.35">
      <c r="A170" s="39" t="str">
        <f t="shared" si="13"/>
        <v/>
      </c>
      <c r="B170" s="39" t="str">
        <f t="shared" si="14"/>
        <v/>
      </c>
      <c r="C170" s="39" t="str">
        <f t="shared" si="15"/>
        <v/>
      </c>
      <c r="D170" s="39" t="str">
        <f t="shared" si="16"/>
        <v/>
      </c>
      <c r="E170" s="14"/>
      <c r="F170" s="13"/>
      <c r="G170" s="13"/>
      <c r="H170" s="13"/>
      <c r="I170" s="39" t="str">
        <f t="shared" si="17"/>
        <v/>
      </c>
      <c r="J170" s="38">
        <v>161</v>
      </c>
      <c r="K170" s="51" t="str">
        <f t="shared" si="18"/>
        <v/>
      </c>
    </row>
    <row r="171" spans="1:11" x14ac:dyDescent="0.35">
      <c r="A171" s="39" t="str">
        <f t="shared" si="13"/>
        <v/>
      </c>
      <c r="B171" s="39" t="str">
        <f t="shared" si="14"/>
        <v/>
      </c>
      <c r="C171" s="39" t="str">
        <f t="shared" si="15"/>
        <v/>
      </c>
      <c r="D171" s="39" t="str">
        <f t="shared" si="16"/>
        <v/>
      </c>
      <c r="E171" s="14"/>
      <c r="F171" s="13"/>
      <c r="G171" s="13"/>
      <c r="H171" s="13"/>
      <c r="I171" s="39" t="str">
        <f t="shared" si="17"/>
        <v/>
      </c>
      <c r="J171" s="38">
        <v>162</v>
      </c>
      <c r="K171" s="51" t="str">
        <f t="shared" si="18"/>
        <v/>
      </c>
    </row>
    <row r="172" spans="1:11" x14ac:dyDescent="0.35">
      <c r="A172" s="39" t="str">
        <f t="shared" si="13"/>
        <v/>
      </c>
      <c r="B172" s="39" t="str">
        <f t="shared" si="14"/>
        <v/>
      </c>
      <c r="C172" s="39" t="str">
        <f t="shared" si="15"/>
        <v/>
      </c>
      <c r="D172" s="39" t="str">
        <f t="shared" si="16"/>
        <v/>
      </c>
      <c r="E172" s="14"/>
      <c r="F172" s="13"/>
      <c r="G172" s="13"/>
      <c r="H172" s="13"/>
      <c r="I172" s="39" t="str">
        <f t="shared" si="17"/>
        <v/>
      </c>
      <c r="J172" s="38">
        <v>163</v>
      </c>
      <c r="K172" s="51" t="str">
        <f t="shared" si="18"/>
        <v/>
      </c>
    </row>
    <row r="173" spans="1:11" x14ac:dyDescent="0.35">
      <c r="A173" s="39" t="str">
        <f t="shared" si="13"/>
        <v/>
      </c>
      <c r="B173" s="39" t="str">
        <f t="shared" si="14"/>
        <v/>
      </c>
      <c r="C173" s="39" t="str">
        <f t="shared" si="15"/>
        <v/>
      </c>
      <c r="D173" s="39" t="str">
        <f t="shared" si="16"/>
        <v/>
      </c>
      <c r="E173" s="14"/>
      <c r="F173" s="13"/>
      <c r="G173" s="13"/>
      <c r="H173" s="13"/>
      <c r="I173" s="39" t="str">
        <f t="shared" si="17"/>
        <v/>
      </c>
      <c r="J173" s="38">
        <v>164</v>
      </c>
      <c r="K173" s="51" t="str">
        <f t="shared" si="18"/>
        <v/>
      </c>
    </row>
    <row r="174" spans="1:11" x14ac:dyDescent="0.35">
      <c r="A174" s="39" t="str">
        <f t="shared" si="13"/>
        <v/>
      </c>
      <c r="B174" s="39" t="str">
        <f t="shared" si="14"/>
        <v/>
      </c>
      <c r="C174" s="39" t="str">
        <f t="shared" si="15"/>
        <v/>
      </c>
      <c r="D174" s="39" t="str">
        <f t="shared" si="16"/>
        <v/>
      </c>
      <c r="E174" s="14"/>
      <c r="F174" s="13"/>
      <c r="G174" s="13"/>
      <c r="H174" s="13"/>
      <c r="I174" s="39" t="str">
        <f t="shared" si="17"/>
        <v/>
      </c>
      <c r="J174" s="38">
        <v>165</v>
      </c>
      <c r="K174" s="51" t="str">
        <f t="shared" si="18"/>
        <v/>
      </c>
    </row>
    <row r="175" spans="1:11" x14ac:dyDescent="0.35">
      <c r="A175" s="39" t="str">
        <f t="shared" si="13"/>
        <v/>
      </c>
      <c r="B175" s="39" t="str">
        <f t="shared" si="14"/>
        <v/>
      </c>
      <c r="C175" s="39" t="str">
        <f t="shared" si="15"/>
        <v/>
      </c>
      <c r="D175" s="39" t="str">
        <f t="shared" si="16"/>
        <v/>
      </c>
      <c r="E175" s="14"/>
      <c r="F175" s="13"/>
      <c r="G175" s="13"/>
      <c r="H175" s="13"/>
      <c r="I175" s="39" t="str">
        <f t="shared" si="17"/>
        <v/>
      </c>
      <c r="J175" s="38">
        <v>166</v>
      </c>
      <c r="K175" s="51" t="str">
        <f t="shared" si="18"/>
        <v/>
      </c>
    </row>
    <row r="176" spans="1:11" x14ac:dyDescent="0.35">
      <c r="A176" s="39" t="str">
        <f t="shared" si="13"/>
        <v/>
      </c>
      <c r="B176" s="39" t="str">
        <f t="shared" si="14"/>
        <v/>
      </c>
      <c r="C176" s="39" t="str">
        <f t="shared" si="15"/>
        <v/>
      </c>
      <c r="D176" s="39" t="str">
        <f t="shared" si="16"/>
        <v/>
      </c>
      <c r="E176" s="14"/>
      <c r="F176" s="13"/>
      <c r="G176" s="13"/>
      <c r="H176" s="13"/>
      <c r="I176" s="39" t="str">
        <f t="shared" si="17"/>
        <v/>
      </c>
      <c r="J176" s="38">
        <v>167</v>
      </c>
      <c r="K176" s="51" t="str">
        <f t="shared" si="18"/>
        <v/>
      </c>
    </row>
    <row r="177" spans="1:11" x14ac:dyDescent="0.35">
      <c r="A177" s="39" t="str">
        <f t="shared" si="13"/>
        <v/>
      </c>
      <c r="B177" s="39" t="str">
        <f t="shared" si="14"/>
        <v/>
      </c>
      <c r="C177" s="39" t="str">
        <f t="shared" si="15"/>
        <v/>
      </c>
      <c r="D177" s="39" t="str">
        <f t="shared" si="16"/>
        <v/>
      </c>
      <c r="E177" s="14"/>
      <c r="F177" s="13"/>
      <c r="G177" s="13"/>
      <c r="H177" s="13"/>
      <c r="I177" s="39" t="str">
        <f t="shared" si="17"/>
        <v/>
      </c>
      <c r="J177" s="38">
        <v>168</v>
      </c>
      <c r="K177" s="51" t="str">
        <f t="shared" si="18"/>
        <v/>
      </c>
    </row>
    <row r="178" spans="1:11" x14ac:dyDescent="0.35">
      <c r="A178" s="39" t="str">
        <f t="shared" si="13"/>
        <v/>
      </c>
      <c r="B178" s="39" t="str">
        <f t="shared" si="14"/>
        <v/>
      </c>
      <c r="C178" s="39" t="str">
        <f t="shared" si="15"/>
        <v/>
      </c>
      <c r="D178" s="39" t="str">
        <f t="shared" si="16"/>
        <v/>
      </c>
      <c r="E178" s="14"/>
      <c r="F178" s="13"/>
      <c r="G178" s="13"/>
      <c r="H178" s="13"/>
      <c r="I178" s="39" t="str">
        <f t="shared" si="17"/>
        <v/>
      </c>
      <c r="J178" s="38">
        <v>169</v>
      </c>
      <c r="K178" s="51" t="str">
        <f t="shared" si="18"/>
        <v/>
      </c>
    </row>
    <row r="179" spans="1:11" x14ac:dyDescent="0.35">
      <c r="A179" s="39" t="str">
        <f t="shared" si="13"/>
        <v/>
      </c>
      <c r="B179" s="39" t="str">
        <f t="shared" si="14"/>
        <v/>
      </c>
      <c r="C179" s="39" t="str">
        <f t="shared" si="15"/>
        <v/>
      </c>
      <c r="D179" s="39" t="str">
        <f t="shared" si="16"/>
        <v/>
      </c>
      <c r="E179" s="14"/>
      <c r="F179" s="13"/>
      <c r="G179" s="13"/>
      <c r="H179" s="13"/>
      <c r="I179" s="39" t="str">
        <f t="shared" si="17"/>
        <v/>
      </c>
      <c r="J179" s="38">
        <v>170</v>
      </c>
      <c r="K179" s="51" t="str">
        <f t="shared" si="18"/>
        <v/>
      </c>
    </row>
    <row r="180" spans="1:11" x14ac:dyDescent="0.35">
      <c r="A180" s="39" t="str">
        <f t="shared" si="13"/>
        <v/>
      </c>
      <c r="B180" s="39" t="str">
        <f t="shared" si="14"/>
        <v/>
      </c>
      <c r="C180" s="39" t="str">
        <f t="shared" si="15"/>
        <v/>
      </c>
      <c r="D180" s="39" t="str">
        <f t="shared" si="16"/>
        <v/>
      </c>
      <c r="E180" s="14"/>
      <c r="F180" s="13"/>
      <c r="G180" s="13"/>
      <c r="H180" s="13"/>
      <c r="I180" s="39" t="str">
        <f t="shared" si="17"/>
        <v/>
      </c>
      <c r="J180" s="38">
        <v>171</v>
      </c>
      <c r="K180" s="51" t="str">
        <f t="shared" si="18"/>
        <v/>
      </c>
    </row>
    <row r="181" spans="1:11" x14ac:dyDescent="0.35">
      <c r="A181" s="39" t="str">
        <f t="shared" si="13"/>
        <v/>
      </c>
      <c r="B181" s="39" t="str">
        <f t="shared" si="14"/>
        <v/>
      </c>
      <c r="C181" s="39" t="str">
        <f t="shared" si="15"/>
        <v/>
      </c>
      <c r="D181" s="39" t="str">
        <f t="shared" si="16"/>
        <v/>
      </c>
      <c r="E181" s="14"/>
      <c r="F181" s="13"/>
      <c r="G181" s="13"/>
      <c r="H181" s="13"/>
      <c r="I181" s="39" t="str">
        <f t="shared" si="17"/>
        <v/>
      </c>
      <c r="J181" s="38">
        <v>172</v>
      </c>
      <c r="K181" s="51" t="str">
        <f t="shared" si="18"/>
        <v/>
      </c>
    </row>
    <row r="182" spans="1:11" x14ac:dyDescent="0.35">
      <c r="A182" s="39" t="str">
        <f t="shared" si="13"/>
        <v/>
      </c>
      <c r="B182" s="39" t="str">
        <f t="shared" si="14"/>
        <v/>
      </c>
      <c r="C182" s="39" t="str">
        <f t="shared" si="15"/>
        <v/>
      </c>
      <c r="D182" s="39" t="str">
        <f t="shared" si="16"/>
        <v/>
      </c>
      <c r="E182" s="14"/>
      <c r="F182" s="13"/>
      <c r="G182" s="13"/>
      <c r="H182" s="13"/>
      <c r="I182" s="39" t="str">
        <f t="shared" si="17"/>
        <v/>
      </c>
      <c r="J182" s="38">
        <v>173</v>
      </c>
      <c r="K182" s="51" t="str">
        <f t="shared" si="18"/>
        <v/>
      </c>
    </row>
    <row r="183" spans="1:11" x14ac:dyDescent="0.35">
      <c r="A183" s="39" t="str">
        <f t="shared" si="13"/>
        <v/>
      </c>
      <c r="B183" s="39" t="str">
        <f t="shared" si="14"/>
        <v/>
      </c>
      <c r="C183" s="39" t="str">
        <f t="shared" si="15"/>
        <v/>
      </c>
      <c r="D183" s="39" t="str">
        <f t="shared" si="16"/>
        <v/>
      </c>
      <c r="E183" s="14"/>
      <c r="F183" s="13"/>
      <c r="G183" s="13"/>
      <c r="H183" s="13"/>
      <c r="I183" s="39" t="str">
        <f t="shared" si="17"/>
        <v/>
      </c>
      <c r="J183" s="38">
        <v>174</v>
      </c>
      <c r="K183" s="51" t="str">
        <f t="shared" si="18"/>
        <v/>
      </c>
    </row>
    <row r="184" spans="1:11" x14ac:dyDescent="0.35">
      <c r="A184" s="39" t="str">
        <f t="shared" si="13"/>
        <v/>
      </c>
      <c r="B184" s="39" t="str">
        <f t="shared" si="14"/>
        <v/>
      </c>
      <c r="C184" s="39" t="str">
        <f t="shared" si="15"/>
        <v/>
      </c>
      <c r="D184" s="39" t="str">
        <f t="shared" si="16"/>
        <v/>
      </c>
      <c r="E184" s="14"/>
      <c r="F184" s="13"/>
      <c r="G184" s="13"/>
      <c r="H184" s="13"/>
      <c r="I184" s="39" t="str">
        <f t="shared" si="17"/>
        <v/>
      </c>
      <c r="J184" s="38">
        <v>175</v>
      </c>
      <c r="K184" s="51" t="str">
        <f t="shared" si="18"/>
        <v/>
      </c>
    </row>
    <row r="185" spans="1:11" x14ac:dyDescent="0.35">
      <c r="A185" s="39" t="str">
        <f t="shared" si="13"/>
        <v/>
      </c>
      <c r="B185" s="39" t="str">
        <f t="shared" si="14"/>
        <v/>
      </c>
      <c r="C185" s="39" t="str">
        <f t="shared" si="15"/>
        <v/>
      </c>
      <c r="D185" s="39" t="str">
        <f t="shared" si="16"/>
        <v/>
      </c>
      <c r="E185" s="14"/>
      <c r="F185" s="13"/>
      <c r="G185" s="13"/>
      <c r="H185" s="13"/>
      <c r="I185" s="39" t="str">
        <f t="shared" si="17"/>
        <v/>
      </c>
      <c r="J185" s="38">
        <v>176</v>
      </c>
      <c r="K185" s="51" t="str">
        <f t="shared" si="18"/>
        <v/>
      </c>
    </row>
    <row r="186" spans="1:11" x14ac:dyDescent="0.35">
      <c r="A186" s="39" t="str">
        <f t="shared" si="13"/>
        <v/>
      </c>
      <c r="B186" s="39" t="str">
        <f t="shared" si="14"/>
        <v/>
      </c>
      <c r="C186" s="39" t="str">
        <f t="shared" si="15"/>
        <v/>
      </c>
      <c r="D186" s="39" t="str">
        <f t="shared" si="16"/>
        <v/>
      </c>
      <c r="E186" s="14"/>
      <c r="F186" s="13"/>
      <c r="G186" s="13"/>
      <c r="H186" s="13"/>
      <c r="I186" s="39" t="str">
        <f t="shared" si="17"/>
        <v/>
      </c>
      <c r="J186" s="38">
        <v>177</v>
      </c>
      <c r="K186" s="51" t="str">
        <f t="shared" si="18"/>
        <v/>
      </c>
    </row>
    <row r="187" spans="1:11" x14ac:dyDescent="0.35">
      <c r="A187" s="39" t="str">
        <f t="shared" si="13"/>
        <v/>
      </c>
      <c r="B187" s="39" t="str">
        <f t="shared" si="14"/>
        <v/>
      </c>
      <c r="C187" s="39" t="str">
        <f t="shared" si="15"/>
        <v/>
      </c>
      <c r="D187" s="39" t="str">
        <f t="shared" si="16"/>
        <v/>
      </c>
      <c r="E187" s="14"/>
      <c r="F187" s="13"/>
      <c r="G187" s="13"/>
      <c r="H187" s="13"/>
      <c r="I187" s="39" t="str">
        <f t="shared" si="17"/>
        <v/>
      </c>
      <c r="J187" s="38">
        <v>178</v>
      </c>
      <c r="K187" s="51" t="str">
        <f t="shared" si="18"/>
        <v/>
      </c>
    </row>
    <row r="188" spans="1:11" x14ac:dyDescent="0.35">
      <c r="A188" s="39" t="str">
        <f t="shared" si="13"/>
        <v/>
      </c>
      <c r="B188" s="39" t="str">
        <f t="shared" si="14"/>
        <v/>
      </c>
      <c r="C188" s="39" t="str">
        <f t="shared" si="15"/>
        <v/>
      </c>
      <c r="D188" s="39" t="str">
        <f t="shared" si="16"/>
        <v/>
      </c>
      <c r="E188" s="14"/>
      <c r="F188" s="13"/>
      <c r="G188" s="13"/>
      <c r="H188" s="13"/>
      <c r="I188" s="39" t="str">
        <f t="shared" si="17"/>
        <v/>
      </c>
      <c r="J188" s="38">
        <v>179</v>
      </c>
      <c r="K188" s="51" t="str">
        <f t="shared" si="18"/>
        <v/>
      </c>
    </row>
    <row r="189" spans="1:11" x14ac:dyDescent="0.35">
      <c r="A189" s="39" t="str">
        <f t="shared" si="13"/>
        <v/>
      </c>
      <c r="B189" s="39" t="str">
        <f t="shared" si="14"/>
        <v/>
      </c>
      <c r="C189" s="39" t="str">
        <f t="shared" si="15"/>
        <v/>
      </c>
      <c r="D189" s="39" t="str">
        <f t="shared" si="16"/>
        <v/>
      </c>
      <c r="E189" s="14"/>
      <c r="F189" s="13"/>
      <c r="G189" s="13"/>
      <c r="H189" s="13"/>
      <c r="I189" s="39" t="str">
        <f t="shared" si="17"/>
        <v/>
      </c>
      <c r="J189" s="38">
        <v>180</v>
      </c>
      <c r="K189" s="51" t="str">
        <f t="shared" si="18"/>
        <v/>
      </c>
    </row>
    <row r="190" spans="1:11" x14ac:dyDescent="0.35">
      <c r="A190" s="39" t="str">
        <f t="shared" si="13"/>
        <v/>
      </c>
      <c r="B190" s="39" t="str">
        <f t="shared" si="14"/>
        <v/>
      </c>
      <c r="C190" s="39" t="str">
        <f t="shared" si="15"/>
        <v/>
      </c>
      <c r="D190" s="39" t="str">
        <f t="shared" si="16"/>
        <v/>
      </c>
      <c r="E190" s="14"/>
      <c r="F190" s="13"/>
      <c r="G190" s="13"/>
      <c r="H190" s="13"/>
      <c r="I190" s="39" t="str">
        <f t="shared" si="17"/>
        <v/>
      </c>
      <c r="J190" s="38">
        <v>181</v>
      </c>
      <c r="K190" s="51" t="str">
        <f t="shared" si="18"/>
        <v/>
      </c>
    </row>
    <row r="191" spans="1:11" x14ac:dyDescent="0.35">
      <c r="A191" s="39" t="str">
        <f t="shared" si="13"/>
        <v/>
      </c>
      <c r="B191" s="39" t="str">
        <f t="shared" si="14"/>
        <v/>
      </c>
      <c r="C191" s="39" t="str">
        <f t="shared" si="15"/>
        <v/>
      </c>
      <c r="D191" s="39" t="str">
        <f t="shared" si="16"/>
        <v/>
      </c>
      <c r="E191" s="14"/>
      <c r="F191" s="13"/>
      <c r="G191" s="13"/>
      <c r="H191" s="13"/>
      <c r="I191" s="39" t="str">
        <f t="shared" si="17"/>
        <v/>
      </c>
      <c r="J191" s="38">
        <v>182</v>
      </c>
      <c r="K191" s="51" t="str">
        <f t="shared" si="18"/>
        <v/>
      </c>
    </row>
    <row r="192" spans="1:11" x14ac:dyDescent="0.35">
      <c r="A192" s="39" t="str">
        <f t="shared" si="13"/>
        <v/>
      </c>
      <c r="B192" s="39" t="str">
        <f t="shared" si="14"/>
        <v/>
      </c>
      <c r="C192" s="39" t="str">
        <f t="shared" si="15"/>
        <v/>
      </c>
      <c r="D192" s="39" t="str">
        <f t="shared" si="16"/>
        <v/>
      </c>
      <c r="E192" s="14"/>
      <c r="F192" s="13"/>
      <c r="G192" s="13"/>
      <c r="H192" s="13"/>
      <c r="I192" s="39" t="str">
        <f t="shared" si="17"/>
        <v/>
      </c>
      <c r="J192" s="38">
        <v>183</v>
      </c>
      <c r="K192" s="51" t="str">
        <f t="shared" si="18"/>
        <v/>
      </c>
    </row>
    <row r="193" spans="1:11" x14ac:dyDescent="0.35">
      <c r="A193" s="39" t="str">
        <f t="shared" si="13"/>
        <v/>
      </c>
      <c r="B193" s="39" t="str">
        <f t="shared" si="14"/>
        <v/>
      </c>
      <c r="C193" s="39" t="str">
        <f t="shared" si="15"/>
        <v/>
      </c>
      <c r="D193" s="39" t="str">
        <f t="shared" si="16"/>
        <v/>
      </c>
      <c r="E193" s="14"/>
      <c r="F193" s="13"/>
      <c r="G193" s="13"/>
      <c r="H193" s="13"/>
      <c r="I193" s="39" t="str">
        <f t="shared" si="17"/>
        <v/>
      </c>
      <c r="J193" s="38">
        <v>184</v>
      </c>
      <c r="K193" s="51" t="str">
        <f t="shared" si="18"/>
        <v/>
      </c>
    </row>
    <row r="194" spans="1:11" x14ac:dyDescent="0.35">
      <c r="A194" s="39" t="str">
        <f t="shared" si="13"/>
        <v/>
      </c>
      <c r="B194" s="39" t="str">
        <f t="shared" si="14"/>
        <v/>
      </c>
      <c r="C194" s="39" t="str">
        <f t="shared" si="15"/>
        <v/>
      </c>
      <c r="D194" s="39" t="str">
        <f t="shared" si="16"/>
        <v/>
      </c>
      <c r="E194" s="14"/>
      <c r="F194" s="13"/>
      <c r="G194" s="13"/>
      <c r="H194" s="13"/>
      <c r="I194" s="39" t="str">
        <f t="shared" si="17"/>
        <v/>
      </c>
      <c r="J194" s="38">
        <v>185</v>
      </c>
      <c r="K194" s="51" t="str">
        <f t="shared" si="18"/>
        <v/>
      </c>
    </row>
    <row r="195" spans="1:11" x14ac:dyDescent="0.35">
      <c r="A195" s="39" t="str">
        <f t="shared" si="13"/>
        <v/>
      </c>
      <c r="B195" s="39" t="str">
        <f t="shared" si="14"/>
        <v/>
      </c>
      <c r="C195" s="39" t="str">
        <f t="shared" si="15"/>
        <v/>
      </c>
      <c r="D195" s="39" t="str">
        <f t="shared" si="16"/>
        <v/>
      </c>
      <c r="E195" s="14"/>
      <c r="F195" s="13"/>
      <c r="G195" s="13"/>
      <c r="H195" s="13"/>
      <c r="I195" s="39" t="str">
        <f t="shared" si="17"/>
        <v/>
      </c>
      <c r="J195" s="38">
        <v>186</v>
      </c>
      <c r="K195" s="51" t="str">
        <f t="shared" si="18"/>
        <v/>
      </c>
    </row>
    <row r="196" spans="1:11" x14ac:dyDescent="0.35">
      <c r="A196" s="39" t="str">
        <f t="shared" si="13"/>
        <v/>
      </c>
      <c r="B196" s="39" t="str">
        <f t="shared" si="14"/>
        <v/>
      </c>
      <c r="C196" s="39" t="str">
        <f t="shared" si="15"/>
        <v/>
      </c>
      <c r="D196" s="39" t="str">
        <f t="shared" si="16"/>
        <v/>
      </c>
      <c r="E196" s="14"/>
      <c r="F196" s="13"/>
      <c r="G196" s="13"/>
      <c r="H196" s="13"/>
      <c r="I196" s="39" t="str">
        <f t="shared" si="17"/>
        <v/>
      </c>
      <c r="J196" s="38">
        <v>187</v>
      </c>
      <c r="K196" s="51" t="str">
        <f t="shared" si="18"/>
        <v/>
      </c>
    </row>
    <row r="197" spans="1:11" x14ac:dyDescent="0.35">
      <c r="A197" s="39" t="str">
        <f t="shared" si="13"/>
        <v/>
      </c>
      <c r="B197" s="39" t="str">
        <f t="shared" si="14"/>
        <v/>
      </c>
      <c r="C197" s="39" t="str">
        <f t="shared" si="15"/>
        <v/>
      </c>
      <c r="D197" s="39" t="str">
        <f t="shared" si="16"/>
        <v/>
      </c>
      <c r="E197" s="14"/>
      <c r="F197" s="13"/>
      <c r="G197" s="13"/>
      <c r="H197" s="13"/>
      <c r="I197" s="39" t="str">
        <f t="shared" si="17"/>
        <v/>
      </c>
      <c r="J197" s="38">
        <v>188</v>
      </c>
      <c r="K197" s="51" t="str">
        <f t="shared" si="18"/>
        <v/>
      </c>
    </row>
    <row r="198" spans="1:11" x14ac:dyDescent="0.35">
      <c r="A198" s="39" t="str">
        <f t="shared" si="13"/>
        <v/>
      </c>
      <c r="B198" s="39" t="str">
        <f t="shared" si="14"/>
        <v/>
      </c>
      <c r="C198" s="39" t="str">
        <f t="shared" si="15"/>
        <v/>
      </c>
      <c r="D198" s="39" t="str">
        <f t="shared" si="16"/>
        <v/>
      </c>
      <c r="E198" s="14"/>
      <c r="F198" s="13"/>
      <c r="G198" s="13"/>
      <c r="H198" s="13"/>
      <c r="I198" s="39" t="str">
        <f t="shared" si="17"/>
        <v/>
      </c>
      <c r="J198" s="38">
        <v>189</v>
      </c>
      <c r="K198" s="51" t="str">
        <f t="shared" si="18"/>
        <v/>
      </c>
    </row>
    <row r="199" spans="1:11" x14ac:dyDescent="0.35">
      <c r="A199" s="39" t="str">
        <f t="shared" si="13"/>
        <v/>
      </c>
      <c r="B199" s="39" t="str">
        <f t="shared" si="14"/>
        <v/>
      </c>
      <c r="C199" s="39" t="str">
        <f t="shared" si="15"/>
        <v/>
      </c>
      <c r="D199" s="39" t="str">
        <f t="shared" si="16"/>
        <v/>
      </c>
      <c r="E199" s="14"/>
      <c r="F199" s="13"/>
      <c r="G199" s="13"/>
      <c r="H199" s="13"/>
      <c r="I199" s="39" t="str">
        <f t="shared" si="17"/>
        <v/>
      </c>
      <c r="J199" s="38">
        <v>190</v>
      </c>
      <c r="K199" s="51" t="str">
        <f t="shared" si="18"/>
        <v/>
      </c>
    </row>
    <row r="200" spans="1:11" x14ac:dyDescent="0.35">
      <c r="A200" s="39" t="str">
        <f t="shared" si="13"/>
        <v/>
      </c>
      <c r="B200" s="39" t="str">
        <f t="shared" si="14"/>
        <v/>
      </c>
      <c r="C200" s="39" t="str">
        <f t="shared" si="15"/>
        <v/>
      </c>
      <c r="D200" s="39" t="str">
        <f t="shared" si="16"/>
        <v/>
      </c>
      <c r="E200" s="14"/>
      <c r="F200" s="13"/>
      <c r="G200" s="13"/>
      <c r="H200" s="13"/>
      <c r="I200" s="39" t="str">
        <f t="shared" si="17"/>
        <v/>
      </c>
      <c r="J200" s="38">
        <v>191</v>
      </c>
      <c r="K200" s="51" t="str">
        <f t="shared" si="18"/>
        <v/>
      </c>
    </row>
    <row r="201" spans="1:11" x14ac:dyDescent="0.35">
      <c r="A201" s="39" t="str">
        <f t="shared" si="13"/>
        <v/>
      </c>
      <c r="B201" s="39" t="str">
        <f t="shared" si="14"/>
        <v/>
      </c>
      <c r="C201" s="39" t="str">
        <f t="shared" si="15"/>
        <v/>
      </c>
      <c r="D201" s="39" t="str">
        <f t="shared" si="16"/>
        <v/>
      </c>
      <c r="E201" s="14"/>
      <c r="F201" s="13"/>
      <c r="G201" s="13"/>
      <c r="H201" s="13"/>
      <c r="I201" s="39" t="str">
        <f t="shared" si="17"/>
        <v/>
      </c>
      <c r="J201" s="38">
        <v>192</v>
      </c>
      <c r="K201" s="51" t="str">
        <f t="shared" si="18"/>
        <v/>
      </c>
    </row>
    <row r="202" spans="1:11" x14ac:dyDescent="0.35">
      <c r="A202" s="39" t="str">
        <f t="shared" si="13"/>
        <v/>
      </c>
      <c r="B202" s="39" t="str">
        <f t="shared" si="14"/>
        <v/>
      </c>
      <c r="C202" s="39" t="str">
        <f t="shared" si="15"/>
        <v/>
      </c>
      <c r="D202" s="39" t="str">
        <f t="shared" si="16"/>
        <v/>
      </c>
      <c r="E202" s="14"/>
      <c r="F202" s="13"/>
      <c r="G202" s="13"/>
      <c r="H202" s="13"/>
      <c r="I202" s="39" t="str">
        <f t="shared" si="17"/>
        <v/>
      </c>
      <c r="J202" s="38">
        <v>193</v>
      </c>
      <c r="K202" s="51" t="str">
        <f t="shared" si="18"/>
        <v/>
      </c>
    </row>
    <row r="203" spans="1:11" x14ac:dyDescent="0.35">
      <c r="A203" s="39" t="str">
        <f t="shared" ref="A203:A266" si="19">I203</f>
        <v/>
      </c>
      <c r="B203" s="39" t="str">
        <f t="shared" ref="B203:B266" si="20">IF($H203="","",$G$1)</f>
        <v/>
      </c>
      <c r="C203" s="39" t="str">
        <f t="shared" ref="C203:C266" si="21">IF(H203="","",$G$2)</f>
        <v/>
      </c>
      <c r="D203" s="39" t="str">
        <f t="shared" ref="D203:D266" si="22">IF(H203="","",$G$3)</f>
        <v/>
      </c>
      <c r="E203" s="14"/>
      <c r="F203" s="13"/>
      <c r="G203" s="13"/>
      <c r="H203" s="13"/>
      <c r="I203" s="39" t="str">
        <f t="shared" ref="I203:I266" si="23">IF(B203="","",(CONCATENATE(B203,"-1819-",J203)))</f>
        <v/>
      </c>
      <c r="J203" s="38">
        <v>194</v>
      </c>
      <c r="K203" s="51" t="str">
        <f t="shared" ref="K203:K266" si="24">IF(OR(AND(E203&lt;&gt;"",F203=""),AND(E203&lt;&gt;"",G203=""),AND(E203&lt;&gt;"",H203=""),AND(H203&lt;&gt;"",E203=""),AND(G203&lt;&gt;"",E203=""),AND(F203&lt;&gt;"",E203="")),"Complaint details incomplete - please update all fields","")</f>
        <v/>
      </c>
    </row>
    <row r="204" spans="1:11" x14ac:dyDescent="0.35">
      <c r="A204" s="39" t="str">
        <f t="shared" si="19"/>
        <v/>
      </c>
      <c r="B204" s="39" t="str">
        <f t="shared" si="20"/>
        <v/>
      </c>
      <c r="C204" s="39" t="str">
        <f t="shared" si="21"/>
        <v/>
      </c>
      <c r="D204" s="39" t="str">
        <f t="shared" si="22"/>
        <v/>
      </c>
      <c r="E204" s="14"/>
      <c r="F204" s="13"/>
      <c r="G204" s="13"/>
      <c r="H204" s="13"/>
      <c r="I204" s="39" t="str">
        <f t="shared" si="23"/>
        <v/>
      </c>
      <c r="J204" s="38">
        <v>195</v>
      </c>
      <c r="K204" s="51" t="str">
        <f t="shared" si="24"/>
        <v/>
      </c>
    </row>
    <row r="205" spans="1:11" x14ac:dyDescent="0.35">
      <c r="A205" s="39" t="str">
        <f t="shared" si="19"/>
        <v/>
      </c>
      <c r="B205" s="39" t="str">
        <f t="shared" si="20"/>
        <v/>
      </c>
      <c r="C205" s="39" t="str">
        <f t="shared" si="21"/>
        <v/>
      </c>
      <c r="D205" s="39" t="str">
        <f t="shared" si="22"/>
        <v/>
      </c>
      <c r="E205" s="14"/>
      <c r="F205" s="13"/>
      <c r="G205" s="13"/>
      <c r="H205" s="13"/>
      <c r="I205" s="39" t="str">
        <f t="shared" si="23"/>
        <v/>
      </c>
      <c r="J205" s="38">
        <v>196</v>
      </c>
      <c r="K205" s="51" t="str">
        <f t="shared" si="24"/>
        <v/>
      </c>
    </row>
    <row r="206" spans="1:11" x14ac:dyDescent="0.35">
      <c r="A206" s="39" t="str">
        <f t="shared" si="19"/>
        <v/>
      </c>
      <c r="B206" s="39" t="str">
        <f t="shared" si="20"/>
        <v/>
      </c>
      <c r="C206" s="39" t="str">
        <f t="shared" si="21"/>
        <v/>
      </c>
      <c r="D206" s="39" t="str">
        <f t="shared" si="22"/>
        <v/>
      </c>
      <c r="E206" s="14"/>
      <c r="F206" s="13"/>
      <c r="G206" s="13"/>
      <c r="H206" s="13"/>
      <c r="I206" s="39" t="str">
        <f t="shared" si="23"/>
        <v/>
      </c>
      <c r="J206" s="38">
        <v>197</v>
      </c>
      <c r="K206" s="51" t="str">
        <f t="shared" si="24"/>
        <v/>
      </c>
    </row>
    <row r="207" spans="1:11" x14ac:dyDescent="0.35">
      <c r="A207" s="39" t="str">
        <f t="shared" si="19"/>
        <v/>
      </c>
      <c r="B207" s="39" t="str">
        <f t="shared" si="20"/>
        <v/>
      </c>
      <c r="C207" s="39" t="str">
        <f t="shared" si="21"/>
        <v/>
      </c>
      <c r="D207" s="39" t="str">
        <f t="shared" si="22"/>
        <v/>
      </c>
      <c r="E207" s="14"/>
      <c r="F207" s="13"/>
      <c r="G207" s="13"/>
      <c r="H207" s="13"/>
      <c r="I207" s="39" t="str">
        <f t="shared" si="23"/>
        <v/>
      </c>
      <c r="J207" s="38">
        <v>198</v>
      </c>
      <c r="K207" s="51" t="str">
        <f t="shared" si="24"/>
        <v/>
      </c>
    </row>
    <row r="208" spans="1:11" x14ac:dyDescent="0.35">
      <c r="A208" s="39" t="str">
        <f t="shared" si="19"/>
        <v/>
      </c>
      <c r="B208" s="39" t="str">
        <f t="shared" si="20"/>
        <v/>
      </c>
      <c r="C208" s="39" t="str">
        <f t="shared" si="21"/>
        <v/>
      </c>
      <c r="D208" s="39" t="str">
        <f t="shared" si="22"/>
        <v/>
      </c>
      <c r="E208" s="14"/>
      <c r="F208" s="13"/>
      <c r="G208" s="13"/>
      <c r="H208" s="13"/>
      <c r="I208" s="39" t="str">
        <f t="shared" si="23"/>
        <v/>
      </c>
      <c r="J208" s="38">
        <v>199</v>
      </c>
      <c r="K208" s="51" t="str">
        <f t="shared" si="24"/>
        <v/>
      </c>
    </row>
    <row r="209" spans="1:11" x14ac:dyDescent="0.35">
      <c r="A209" s="39" t="str">
        <f t="shared" si="19"/>
        <v/>
      </c>
      <c r="B209" s="39" t="str">
        <f t="shared" si="20"/>
        <v/>
      </c>
      <c r="C209" s="39" t="str">
        <f t="shared" si="21"/>
        <v/>
      </c>
      <c r="D209" s="39" t="str">
        <f t="shared" si="22"/>
        <v/>
      </c>
      <c r="E209" s="14"/>
      <c r="F209" s="13"/>
      <c r="G209" s="13"/>
      <c r="H209" s="13"/>
      <c r="I209" s="39" t="str">
        <f t="shared" si="23"/>
        <v/>
      </c>
      <c r="J209" s="38">
        <v>200</v>
      </c>
      <c r="K209" s="51" t="str">
        <f t="shared" si="24"/>
        <v/>
      </c>
    </row>
    <row r="210" spans="1:11" x14ac:dyDescent="0.35">
      <c r="A210" s="39" t="str">
        <f t="shared" si="19"/>
        <v/>
      </c>
      <c r="B210" s="39" t="str">
        <f t="shared" si="20"/>
        <v/>
      </c>
      <c r="C210" s="39" t="str">
        <f t="shared" si="21"/>
        <v/>
      </c>
      <c r="D210" s="39" t="str">
        <f t="shared" si="22"/>
        <v/>
      </c>
      <c r="E210" s="14"/>
      <c r="F210" s="13"/>
      <c r="G210" s="13"/>
      <c r="H210" s="13"/>
      <c r="I210" s="39" t="str">
        <f t="shared" si="23"/>
        <v/>
      </c>
      <c r="J210" s="38">
        <v>201</v>
      </c>
      <c r="K210" s="51" t="str">
        <f t="shared" si="24"/>
        <v/>
      </c>
    </row>
    <row r="211" spans="1:11" x14ac:dyDescent="0.35">
      <c r="A211" s="39" t="str">
        <f t="shared" si="19"/>
        <v/>
      </c>
      <c r="B211" s="39" t="str">
        <f t="shared" si="20"/>
        <v/>
      </c>
      <c r="C211" s="39" t="str">
        <f t="shared" si="21"/>
        <v/>
      </c>
      <c r="D211" s="39" t="str">
        <f t="shared" si="22"/>
        <v/>
      </c>
      <c r="E211" s="14"/>
      <c r="F211" s="13"/>
      <c r="G211" s="13"/>
      <c r="H211" s="13"/>
      <c r="I211" s="39" t="str">
        <f t="shared" si="23"/>
        <v/>
      </c>
      <c r="J211" s="38">
        <v>202</v>
      </c>
      <c r="K211" s="51" t="str">
        <f t="shared" si="24"/>
        <v/>
      </c>
    </row>
    <row r="212" spans="1:11" x14ac:dyDescent="0.35">
      <c r="A212" s="39" t="str">
        <f t="shared" si="19"/>
        <v/>
      </c>
      <c r="B212" s="39" t="str">
        <f t="shared" si="20"/>
        <v/>
      </c>
      <c r="C212" s="39" t="str">
        <f t="shared" si="21"/>
        <v/>
      </c>
      <c r="D212" s="39" t="str">
        <f t="shared" si="22"/>
        <v/>
      </c>
      <c r="E212" s="14"/>
      <c r="F212" s="13"/>
      <c r="G212" s="13"/>
      <c r="H212" s="13"/>
      <c r="I212" s="39" t="str">
        <f t="shared" si="23"/>
        <v/>
      </c>
      <c r="J212" s="38">
        <v>203</v>
      </c>
      <c r="K212" s="51" t="str">
        <f t="shared" si="24"/>
        <v/>
      </c>
    </row>
    <row r="213" spans="1:11" x14ac:dyDescent="0.35">
      <c r="A213" s="39" t="str">
        <f t="shared" si="19"/>
        <v/>
      </c>
      <c r="B213" s="39" t="str">
        <f t="shared" si="20"/>
        <v/>
      </c>
      <c r="C213" s="39" t="str">
        <f t="shared" si="21"/>
        <v/>
      </c>
      <c r="D213" s="39" t="str">
        <f t="shared" si="22"/>
        <v/>
      </c>
      <c r="E213" s="14"/>
      <c r="F213" s="13"/>
      <c r="G213" s="13"/>
      <c r="H213" s="13"/>
      <c r="I213" s="39" t="str">
        <f t="shared" si="23"/>
        <v/>
      </c>
      <c r="J213" s="38">
        <v>204</v>
      </c>
      <c r="K213" s="51" t="str">
        <f t="shared" si="24"/>
        <v/>
      </c>
    </row>
    <row r="214" spans="1:11" x14ac:dyDescent="0.35">
      <c r="A214" s="39" t="str">
        <f t="shared" si="19"/>
        <v/>
      </c>
      <c r="B214" s="39" t="str">
        <f t="shared" si="20"/>
        <v/>
      </c>
      <c r="C214" s="39" t="str">
        <f t="shared" si="21"/>
        <v/>
      </c>
      <c r="D214" s="39" t="str">
        <f t="shared" si="22"/>
        <v/>
      </c>
      <c r="E214" s="14"/>
      <c r="F214" s="13"/>
      <c r="G214" s="13"/>
      <c r="H214" s="13"/>
      <c r="I214" s="39" t="str">
        <f t="shared" si="23"/>
        <v/>
      </c>
      <c r="J214" s="38">
        <v>205</v>
      </c>
      <c r="K214" s="51" t="str">
        <f t="shared" si="24"/>
        <v/>
      </c>
    </row>
    <row r="215" spans="1:11" x14ac:dyDescent="0.35">
      <c r="A215" s="39" t="str">
        <f t="shared" si="19"/>
        <v/>
      </c>
      <c r="B215" s="39" t="str">
        <f t="shared" si="20"/>
        <v/>
      </c>
      <c r="C215" s="39" t="str">
        <f t="shared" si="21"/>
        <v/>
      </c>
      <c r="D215" s="39" t="str">
        <f t="shared" si="22"/>
        <v/>
      </c>
      <c r="E215" s="14"/>
      <c r="F215" s="13"/>
      <c r="G215" s="13"/>
      <c r="H215" s="13"/>
      <c r="I215" s="39" t="str">
        <f t="shared" si="23"/>
        <v/>
      </c>
      <c r="J215" s="38">
        <v>206</v>
      </c>
      <c r="K215" s="51" t="str">
        <f t="shared" si="24"/>
        <v/>
      </c>
    </row>
    <row r="216" spans="1:11" x14ac:dyDescent="0.35">
      <c r="A216" s="39" t="str">
        <f t="shared" si="19"/>
        <v/>
      </c>
      <c r="B216" s="39" t="str">
        <f t="shared" si="20"/>
        <v/>
      </c>
      <c r="C216" s="39" t="str">
        <f t="shared" si="21"/>
        <v/>
      </c>
      <c r="D216" s="39" t="str">
        <f t="shared" si="22"/>
        <v/>
      </c>
      <c r="E216" s="14"/>
      <c r="F216" s="13"/>
      <c r="G216" s="13"/>
      <c r="H216" s="13"/>
      <c r="I216" s="39" t="str">
        <f t="shared" si="23"/>
        <v/>
      </c>
      <c r="J216" s="38">
        <v>207</v>
      </c>
      <c r="K216" s="51" t="str">
        <f t="shared" si="24"/>
        <v/>
      </c>
    </row>
    <row r="217" spans="1:11" x14ac:dyDescent="0.35">
      <c r="A217" s="39" t="str">
        <f t="shared" si="19"/>
        <v/>
      </c>
      <c r="B217" s="39" t="str">
        <f t="shared" si="20"/>
        <v/>
      </c>
      <c r="C217" s="39" t="str">
        <f t="shared" si="21"/>
        <v/>
      </c>
      <c r="D217" s="39" t="str">
        <f t="shared" si="22"/>
        <v/>
      </c>
      <c r="E217" s="14"/>
      <c r="F217" s="13"/>
      <c r="G217" s="13"/>
      <c r="H217" s="13"/>
      <c r="I217" s="39" t="str">
        <f t="shared" si="23"/>
        <v/>
      </c>
      <c r="J217" s="38">
        <v>208</v>
      </c>
      <c r="K217" s="51" t="str">
        <f t="shared" si="24"/>
        <v/>
      </c>
    </row>
    <row r="218" spans="1:11" x14ac:dyDescent="0.35">
      <c r="A218" s="39" t="str">
        <f t="shared" si="19"/>
        <v/>
      </c>
      <c r="B218" s="39" t="str">
        <f t="shared" si="20"/>
        <v/>
      </c>
      <c r="C218" s="39" t="str">
        <f t="shared" si="21"/>
        <v/>
      </c>
      <c r="D218" s="39" t="str">
        <f t="shared" si="22"/>
        <v/>
      </c>
      <c r="E218" s="14"/>
      <c r="F218" s="13"/>
      <c r="G218" s="13"/>
      <c r="H218" s="13"/>
      <c r="I218" s="39" t="str">
        <f t="shared" si="23"/>
        <v/>
      </c>
      <c r="J218" s="38">
        <v>209</v>
      </c>
      <c r="K218" s="51" t="str">
        <f t="shared" si="24"/>
        <v/>
      </c>
    </row>
    <row r="219" spans="1:11" x14ac:dyDescent="0.35">
      <c r="A219" s="39" t="str">
        <f t="shared" si="19"/>
        <v/>
      </c>
      <c r="B219" s="39" t="str">
        <f t="shared" si="20"/>
        <v/>
      </c>
      <c r="C219" s="39" t="str">
        <f t="shared" si="21"/>
        <v/>
      </c>
      <c r="D219" s="39" t="str">
        <f t="shared" si="22"/>
        <v/>
      </c>
      <c r="E219" s="14"/>
      <c r="F219" s="13"/>
      <c r="G219" s="13"/>
      <c r="H219" s="13"/>
      <c r="I219" s="39" t="str">
        <f t="shared" si="23"/>
        <v/>
      </c>
      <c r="J219" s="38">
        <v>210</v>
      </c>
      <c r="K219" s="51" t="str">
        <f t="shared" si="24"/>
        <v/>
      </c>
    </row>
    <row r="220" spans="1:11" x14ac:dyDescent="0.35">
      <c r="A220" s="39" t="str">
        <f t="shared" si="19"/>
        <v/>
      </c>
      <c r="B220" s="39" t="str">
        <f t="shared" si="20"/>
        <v/>
      </c>
      <c r="C220" s="39" t="str">
        <f t="shared" si="21"/>
        <v/>
      </c>
      <c r="D220" s="39" t="str">
        <f t="shared" si="22"/>
        <v/>
      </c>
      <c r="E220" s="14"/>
      <c r="F220" s="13"/>
      <c r="G220" s="13"/>
      <c r="H220" s="13"/>
      <c r="I220" s="39" t="str">
        <f t="shared" si="23"/>
        <v/>
      </c>
      <c r="J220" s="38">
        <v>211</v>
      </c>
      <c r="K220" s="51" t="str">
        <f t="shared" si="24"/>
        <v/>
      </c>
    </row>
    <row r="221" spans="1:11" x14ac:dyDescent="0.35">
      <c r="A221" s="39" t="str">
        <f t="shared" si="19"/>
        <v/>
      </c>
      <c r="B221" s="39" t="str">
        <f t="shared" si="20"/>
        <v/>
      </c>
      <c r="C221" s="39" t="str">
        <f t="shared" si="21"/>
        <v/>
      </c>
      <c r="D221" s="39" t="str">
        <f t="shared" si="22"/>
        <v/>
      </c>
      <c r="E221" s="14"/>
      <c r="F221" s="13"/>
      <c r="G221" s="13"/>
      <c r="H221" s="13"/>
      <c r="I221" s="39" t="str">
        <f t="shared" si="23"/>
        <v/>
      </c>
      <c r="J221" s="38">
        <v>212</v>
      </c>
      <c r="K221" s="51" t="str">
        <f t="shared" si="24"/>
        <v/>
      </c>
    </row>
    <row r="222" spans="1:11" x14ac:dyDescent="0.35">
      <c r="A222" s="39" t="str">
        <f t="shared" si="19"/>
        <v/>
      </c>
      <c r="B222" s="39" t="str">
        <f t="shared" si="20"/>
        <v/>
      </c>
      <c r="C222" s="39" t="str">
        <f t="shared" si="21"/>
        <v/>
      </c>
      <c r="D222" s="39" t="str">
        <f t="shared" si="22"/>
        <v/>
      </c>
      <c r="E222" s="14"/>
      <c r="F222" s="13"/>
      <c r="G222" s="13"/>
      <c r="H222" s="13"/>
      <c r="I222" s="39" t="str">
        <f t="shared" si="23"/>
        <v/>
      </c>
      <c r="J222" s="38">
        <v>213</v>
      </c>
      <c r="K222" s="51" t="str">
        <f t="shared" si="24"/>
        <v/>
      </c>
    </row>
    <row r="223" spans="1:11" x14ac:dyDescent="0.35">
      <c r="A223" s="39" t="str">
        <f t="shared" si="19"/>
        <v/>
      </c>
      <c r="B223" s="39" t="str">
        <f t="shared" si="20"/>
        <v/>
      </c>
      <c r="C223" s="39" t="str">
        <f t="shared" si="21"/>
        <v/>
      </c>
      <c r="D223" s="39" t="str">
        <f t="shared" si="22"/>
        <v/>
      </c>
      <c r="E223" s="14"/>
      <c r="F223" s="13"/>
      <c r="G223" s="13"/>
      <c r="H223" s="13"/>
      <c r="I223" s="39" t="str">
        <f t="shared" si="23"/>
        <v/>
      </c>
      <c r="J223" s="38">
        <v>214</v>
      </c>
      <c r="K223" s="51" t="str">
        <f t="shared" si="24"/>
        <v/>
      </c>
    </row>
    <row r="224" spans="1:11" x14ac:dyDescent="0.35">
      <c r="A224" s="39" t="str">
        <f t="shared" si="19"/>
        <v/>
      </c>
      <c r="B224" s="39" t="str">
        <f t="shared" si="20"/>
        <v/>
      </c>
      <c r="C224" s="39" t="str">
        <f t="shared" si="21"/>
        <v/>
      </c>
      <c r="D224" s="39" t="str">
        <f t="shared" si="22"/>
        <v/>
      </c>
      <c r="E224" s="14"/>
      <c r="F224" s="13"/>
      <c r="G224" s="13"/>
      <c r="H224" s="13"/>
      <c r="I224" s="39" t="str">
        <f t="shared" si="23"/>
        <v/>
      </c>
      <c r="J224" s="38">
        <v>215</v>
      </c>
      <c r="K224" s="51" t="str">
        <f t="shared" si="24"/>
        <v/>
      </c>
    </row>
    <row r="225" spans="1:11" x14ac:dyDescent="0.35">
      <c r="A225" s="39" t="str">
        <f t="shared" si="19"/>
        <v/>
      </c>
      <c r="B225" s="39" t="str">
        <f t="shared" si="20"/>
        <v/>
      </c>
      <c r="C225" s="39" t="str">
        <f t="shared" si="21"/>
        <v/>
      </c>
      <c r="D225" s="39" t="str">
        <f t="shared" si="22"/>
        <v/>
      </c>
      <c r="E225" s="14"/>
      <c r="F225" s="13"/>
      <c r="G225" s="13"/>
      <c r="H225" s="13"/>
      <c r="I225" s="39" t="str">
        <f t="shared" si="23"/>
        <v/>
      </c>
      <c r="J225" s="38">
        <v>216</v>
      </c>
      <c r="K225" s="51" t="str">
        <f t="shared" si="24"/>
        <v/>
      </c>
    </row>
    <row r="226" spans="1:11" x14ac:dyDescent="0.35">
      <c r="A226" s="39" t="str">
        <f t="shared" si="19"/>
        <v/>
      </c>
      <c r="B226" s="39" t="str">
        <f t="shared" si="20"/>
        <v/>
      </c>
      <c r="C226" s="39" t="str">
        <f t="shared" si="21"/>
        <v/>
      </c>
      <c r="D226" s="39" t="str">
        <f t="shared" si="22"/>
        <v/>
      </c>
      <c r="E226" s="14"/>
      <c r="F226" s="13"/>
      <c r="G226" s="13"/>
      <c r="H226" s="13"/>
      <c r="I226" s="39" t="str">
        <f t="shared" si="23"/>
        <v/>
      </c>
      <c r="J226" s="38">
        <v>217</v>
      </c>
      <c r="K226" s="51" t="str">
        <f t="shared" si="24"/>
        <v/>
      </c>
    </row>
    <row r="227" spans="1:11" x14ac:dyDescent="0.35">
      <c r="A227" s="39" t="str">
        <f t="shared" si="19"/>
        <v/>
      </c>
      <c r="B227" s="39" t="str">
        <f t="shared" si="20"/>
        <v/>
      </c>
      <c r="C227" s="39" t="str">
        <f t="shared" si="21"/>
        <v/>
      </c>
      <c r="D227" s="39" t="str">
        <f t="shared" si="22"/>
        <v/>
      </c>
      <c r="E227" s="14"/>
      <c r="F227" s="13"/>
      <c r="G227" s="13"/>
      <c r="H227" s="13"/>
      <c r="I227" s="39" t="str">
        <f t="shared" si="23"/>
        <v/>
      </c>
      <c r="J227" s="38">
        <v>218</v>
      </c>
      <c r="K227" s="51" t="str">
        <f t="shared" si="24"/>
        <v/>
      </c>
    </row>
    <row r="228" spans="1:11" x14ac:dyDescent="0.35">
      <c r="A228" s="39" t="str">
        <f t="shared" si="19"/>
        <v/>
      </c>
      <c r="B228" s="39" t="str">
        <f t="shared" si="20"/>
        <v/>
      </c>
      <c r="C228" s="39" t="str">
        <f t="shared" si="21"/>
        <v/>
      </c>
      <c r="D228" s="39" t="str">
        <f t="shared" si="22"/>
        <v/>
      </c>
      <c r="E228" s="14"/>
      <c r="F228" s="13"/>
      <c r="G228" s="13"/>
      <c r="H228" s="13"/>
      <c r="I228" s="39" t="str">
        <f t="shared" si="23"/>
        <v/>
      </c>
      <c r="J228" s="38">
        <v>219</v>
      </c>
      <c r="K228" s="51" t="str">
        <f t="shared" si="24"/>
        <v/>
      </c>
    </row>
    <row r="229" spans="1:11" x14ac:dyDescent="0.35">
      <c r="A229" s="39" t="str">
        <f t="shared" si="19"/>
        <v/>
      </c>
      <c r="B229" s="39" t="str">
        <f t="shared" si="20"/>
        <v/>
      </c>
      <c r="C229" s="39" t="str">
        <f t="shared" si="21"/>
        <v/>
      </c>
      <c r="D229" s="39" t="str">
        <f t="shared" si="22"/>
        <v/>
      </c>
      <c r="E229" s="14"/>
      <c r="F229" s="13"/>
      <c r="G229" s="13"/>
      <c r="H229" s="13"/>
      <c r="I229" s="39" t="str">
        <f t="shared" si="23"/>
        <v/>
      </c>
      <c r="J229" s="38">
        <v>220</v>
      </c>
      <c r="K229" s="51" t="str">
        <f t="shared" si="24"/>
        <v/>
      </c>
    </row>
    <row r="230" spans="1:11" x14ac:dyDescent="0.35">
      <c r="A230" s="39" t="str">
        <f t="shared" si="19"/>
        <v/>
      </c>
      <c r="B230" s="39" t="str">
        <f t="shared" si="20"/>
        <v/>
      </c>
      <c r="C230" s="39" t="str">
        <f t="shared" si="21"/>
        <v/>
      </c>
      <c r="D230" s="39" t="str">
        <f t="shared" si="22"/>
        <v/>
      </c>
      <c r="E230" s="14"/>
      <c r="F230" s="13"/>
      <c r="G230" s="13"/>
      <c r="H230" s="13"/>
      <c r="I230" s="39" t="str">
        <f t="shared" si="23"/>
        <v/>
      </c>
      <c r="J230" s="38">
        <v>221</v>
      </c>
      <c r="K230" s="51" t="str">
        <f t="shared" si="24"/>
        <v/>
      </c>
    </row>
    <row r="231" spans="1:11" x14ac:dyDescent="0.35">
      <c r="A231" s="39" t="str">
        <f t="shared" si="19"/>
        <v/>
      </c>
      <c r="B231" s="39" t="str">
        <f t="shared" si="20"/>
        <v/>
      </c>
      <c r="C231" s="39" t="str">
        <f t="shared" si="21"/>
        <v/>
      </c>
      <c r="D231" s="39" t="str">
        <f t="shared" si="22"/>
        <v/>
      </c>
      <c r="E231" s="14"/>
      <c r="F231" s="13"/>
      <c r="G231" s="13"/>
      <c r="H231" s="13"/>
      <c r="I231" s="39" t="str">
        <f t="shared" si="23"/>
        <v/>
      </c>
      <c r="J231" s="38">
        <v>222</v>
      </c>
      <c r="K231" s="51" t="str">
        <f t="shared" si="24"/>
        <v/>
      </c>
    </row>
    <row r="232" spans="1:11" x14ac:dyDescent="0.35">
      <c r="A232" s="39" t="str">
        <f t="shared" si="19"/>
        <v/>
      </c>
      <c r="B232" s="39" t="str">
        <f t="shared" si="20"/>
        <v/>
      </c>
      <c r="C232" s="39" t="str">
        <f t="shared" si="21"/>
        <v/>
      </c>
      <c r="D232" s="39" t="str">
        <f t="shared" si="22"/>
        <v/>
      </c>
      <c r="E232" s="14"/>
      <c r="F232" s="13"/>
      <c r="G232" s="13"/>
      <c r="H232" s="13"/>
      <c r="I232" s="39" t="str">
        <f t="shared" si="23"/>
        <v/>
      </c>
      <c r="J232" s="38">
        <v>223</v>
      </c>
      <c r="K232" s="51" t="str">
        <f t="shared" si="24"/>
        <v/>
      </c>
    </row>
    <row r="233" spans="1:11" x14ac:dyDescent="0.35">
      <c r="A233" s="39" t="str">
        <f t="shared" si="19"/>
        <v/>
      </c>
      <c r="B233" s="39" t="str">
        <f t="shared" si="20"/>
        <v/>
      </c>
      <c r="C233" s="39" t="str">
        <f t="shared" si="21"/>
        <v/>
      </c>
      <c r="D233" s="39" t="str">
        <f t="shared" si="22"/>
        <v/>
      </c>
      <c r="E233" s="14"/>
      <c r="F233" s="13"/>
      <c r="G233" s="13"/>
      <c r="H233" s="13"/>
      <c r="I233" s="39" t="str">
        <f t="shared" si="23"/>
        <v/>
      </c>
      <c r="J233" s="38">
        <v>224</v>
      </c>
      <c r="K233" s="51" t="str">
        <f t="shared" si="24"/>
        <v/>
      </c>
    </row>
    <row r="234" spans="1:11" x14ac:dyDescent="0.35">
      <c r="A234" s="39" t="str">
        <f t="shared" si="19"/>
        <v/>
      </c>
      <c r="B234" s="39" t="str">
        <f t="shared" si="20"/>
        <v/>
      </c>
      <c r="C234" s="39" t="str">
        <f t="shared" si="21"/>
        <v/>
      </c>
      <c r="D234" s="39" t="str">
        <f t="shared" si="22"/>
        <v/>
      </c>
      <c r="E234" s="14"/>
      <c r="F234" s="13"/>
      <c r="G234" s="13"/>
      <c r="H234" s="13"/>
      <c r="I234" s="39" t="str">
        <f t="shared" si="23"/>
        <v/>
      </c>
      <c r="J234" s="38">
        <v>225</v>
      </c>
      <c r="K234" s="51" t="str">
        <f t="shared" si="24"/>
        <v/>
      </c>
    </row>
    <row r="235" spans="1:11" x14ac:dyDescent="0.35">
      <c r="A235" s="39" t="str">
        <f t="shared" si="19"/>
        <v/>
      </c>
      <c r="B235" s="39" t="str">
        <f t="shared" si="20"/>
        <v/>
      </c>
      <c r="C235" s="39" t="str">
        <f t="shared" si="21"/>
        <v/>
      </c>
      <c r="D235" s="39" t="str">
        <f t="shared" si="22"/>
        <v/>
      </c>
      <c r="E235" s="14"/>
      <c r="F235" s="13"/>
      <c r="G235" s="13"/>
      <c r="H235" s="13"/>
      <c r="I235" s="39" t="str">
        <f t="shared" si="23"/>
        <v/>
      </c>
      <c r="J235" s="38">
        <v>226</v>
      </c>
      <c r="K235" s="51" t="str">
        <f t="shared" si="24"/>
        <v/>
      </c>
    </row>
    <row r="236" spans="1:11" x14ac:dyDescent="0.35">
      <c r="A236" s="39" t="str">
        <f t="shared" si="19"/>
        <v/>
      </c>
      <c r="B236" s="39" t="str">
        <f t="shared" si="20"/>
        <v/>
      </c>
      <c r="C236" s="39" t="str">
        <f t="shared" si="21"/>
        <v/>
      </c>
      <c r="D236" s="39" t="str">
        <f t="shared" si="22"/>
        <v/>
      </c>
      <c r="E236" s="14"/>
      <c r="F236" s="13"/>
      <c r="G236" s="13"/>
      <c r="H236" s="13"/>
      <c r="I236" s="39" t="str">
        <f t="shared" si="23"/>
        <v/>
      </c>
      <c r="J236" s="38">
        <v>227</v>
      </c>
      <c r="K236" s="51" t="str">
        <f t="shared" si="24"/>
        <v/>
      </c>
    </row>
    <row r="237" spans="1:11" x14ac:dyDescent="0.35">
      <c r="A237" s="39" t="str">
        <f t="shared" si="19"/>
        <v/>
      </c>
      <c r="B237" s="39" t="str">
        <f t="shared" si="20"/>
        <v/>
      </c>
      <c r="C237" s="39" t="str">
        <f t="shared" si="21"/>
        <v/>
      </c>
      <c r="D237" s="39" t="str">
        <f t="shared" si="22"/>
        <v/>
      </c>
      <c r="E237" s="14"/>
      <c r="F237" s="13"/>
      <c r="G237" s="13"/>
      <c r="H237" s="13"/>
      <c r="I237" s="39" t="str">
        <f t="shared" si="23"/>
        <v/>
      </c>
      <c r="J237" s="38">
        <v>228</v>
      </c>
      <c r="K237" s="51" t="str">
        <f t="shared" si="24"/>
        <v/>
      </c>
    </row>
    <row r="238" spans="1:11" x14ac:dyDescent="0.35">
      <c r="A238" s="39" t="str">
        <f t="shared" si="19"/>
        <v/>
      </c>
      <c r="B238" s="39" t="str">
        <f t="shared" si="20"/>
        <v/>
      </c>
      <c r="C238" s="39" t="str">
        <f t="shared" si="21"/>
        <v/>
      </c>
      <c r="D238" s="39" t="str">
        <f t="shared" si="22"/>
        <v/>
      </c>
      <c r="E238" s="14"/>
      <c r="F238" s="13"/>
      <c r="G238" s="13"/>
      <c r="H238" s="13"/>
      <c r="I238" s="39" t="str">
        <f t="shared" si="23"/>
        <v/>
      </c>
      <c r="J238" s="38">
        <v>229</v>
      </c>
      <c r="K238" s="51" t="str">
        <f t="shared" si="24"/>
        <v/>
      </c>
    </row>
    <row r="239" spans="1:11" x14ac:dyDescent="0.35">
      <c r="A239" s="39" t="str">
        <f t="shared" si="19"/>
        <v/>
      </c>
      <c r="B239" s="39" t="str">
        <f t="shared" si="20"/>
        <v/>
      </c>
      <c r="C239" s="39" t="str">
        <f t="shared" si="21"/>
        <v/>
      </c>
      <c r="D239" s="39" t="str">
        <f t="shared" si="22"/>
        <v/>
      </c>
      <c r="E239" s="14"/>
      <c r="F239" s="13"/>
      <c r="G239" s="13"/>
      <c r="H239" s="13"/>
      <c r="I239" s="39" t="str">
        <f t="shared" si="23"/>
        <v/>
      </c>
      <c r="J239" s="38">
        <v>230</v>
      </c>
      <c r="K239" s="51" t="str">
        <f t="shared" si="24"/>
        <v/>
      </c>
    </row>
    <row r="240" spans="1:11" x14ac:dyDescent="0.35">
      <c r="A240" s="39" t="str">
        <f t="shared" si="19"/>
        <v/>
      </c>
      <c r="B240" s="39" t="str">
        <f t="shared" si="20"/>
        <v/>
      </c>
      <c r="C240" s="39" t="str">
        <f t="shared" si="21"/>
        <v/>
      </c>
      <c r="D240" s="39" t="str">
        <f t="shared" si="22"/>
        <v/>
      </c>
      <c r="E240" s="14"/>
      <c r="F240" s="13"/>
      <c r="G240" s="13"/>
      <c r="H240" s="13"/>
      <c r="I240" s="39" t="str">
        <f t="shared" si="23"/>
        <v/>
      </c>
      <c r="J240" s="38">
        <v>231</v>
      </c>
      <c r="K240" s="51" t="str">
        <f t="shared" si="24"/>
        <v/>
      </c>
    </row>
    <row r="241" spans="1:11" x14ac:dyDescent="0.35">
      <c r="A241" s="39" t="str">
        <f t="shared" si="19"/>
        <v/>
      </c>
      <c r="B241" s="39" t="str">
        <f t="shared" si="20"/>
        <v/>
      </c>
      <c r="C241" s="39" t="str">
        <f t="shared" si="21"/>
        <v/>
      </c>
      <c r="D241" s="39" t="str">
        <f t="shared" si="22"/>
        <v/>
      </c>
      <c r="E241" s="14"/>
      <c r="F241" s="13"/>
      <c r="G241" s="13"/>
      <c r="H241" s="13"/>
      <c r="I241" s="39" t="str">
        <f t="shared" si="23"/>
        <v/>
      </c>
      <c r="J241" s="38">
        <v>232</v>
      </c>
      <c r="K241" s="51" t="str">
        <f t="shared" si="24"/>
        <v/>
      </c>
    </row>
    <row r="242" spans="1:11" x14ac:dyDescent="0.35">
      <c r="A242" s="39" t="str">
        <f t="shared" si="19"/>
        <v/>
      </c>
      <c r="B242" s="39" t="str">
        <f t="shared" si="20"/>
        <v/>
      </c>
      <c r="C242" s="39" t="str">
        <f t="shared" si="21"/>
        <v/>
      </c>
      <c r="D242" s="39" t="str">
        <f t="shared" si="22"/>
        <v/>
      </c>
      <c r="E242" s="14"/>
      <c r="F242" s="13"/>
      <c r="G242" s="13"/>
      <c r="H242" s="13"/>
      <c r="I242" s="39" t="str">
        <f t="shared" si="23"/>
        <v/>
      </c>
      <c r="J242" s="38">
        <v>233</v>
      </c>
      <c r="K242" s="51" t="str">
        <f t="shared" si="24"/>
        <v/>
      </c>
    </row>
    <row r="243" spans="1:11" x14ac:dyDescent="0.35">
      <c r="A243" s="39" t="str">
        <f t="shared" si="19"/>
        <v/>
      </c>
      <c r="B243" s="39" t="str">
        <f t="shared" si="20"/>
        <v/>
      </c>
      <c r="C243" s="39" t="str">
        <f t="shared" si="21"/>
        <v/>
      </c>
      <c r="D243" s="39" t="str">
        <f t="shared" si="22"/>
        <v/>
      </c>
      <c r="E243" s="14"/>
      <c r="F243" s="13"/>
      <c r="G243" s="13"/>
      <c r="H243" s="13"/>
      <c r="I243" s="39" t="str">
        <f t="shared" si="23"/>
        <v/>
      </c>
      <c r="J243" s="38">
        <v>234</v>
      </c>
      <c r="K243" s="51" t="str">
        <f t="shared" si="24"/>
        <v/>
      </c>
    </row>
    <row r="244" spans="1:11" x14ac:dyDescent="0.35">
      <c r="A244" s="39" t="str">
        <f t="shared" si="19"/>
        <v/>
      </c>
      <c r="B244" s="39" t="str">
        <f t="shared" si="20"/>
        <v/>
      </c>
      <c r="C244" s="39" t="str">
        <f t="shared" si="21"/>
        <v/>
      </c>
      <c r="D244" s="39" t="str">
        <f t="shared" si="22"/>
        <v/>
      </c>
      <c r="E244" s="14"/>
      <c r="F244" s="13"/>
      <c r="G244" s="13"/>
      <c r="H244" s="13"/>
      <c r="I244" s="39" t="str">
        <f t="shared" si="23"/>
        <v/>
      </c>
      <c r="J244" s="38">
        <v>235</v>
      </c>
      <c r="K244" s="51" t="str">
        <f t="shared" si="24"/>
        <v/>
      </c>
    </row>
    <row r="245" spans="1:11" x14ac:dyDescent="0.35">
      <c r="A245" s="39" t="str">
        <f t="shared" si="19"/>
        <v/>
      </c>
      <c r="B245" s="39" t="str">
        <f t="shared" si="20"/>
        <v/>
      </c>
      <c r="C245" s="39" t="str">
        <f t="shared" si="21"/>
        <v/>
      </c>
      <c r="D245" s="39" t="str">
        <f t="shared" si="22"/>
        <v/>
      </c>
      <c r="E245" s="14"/>
      <c r="F245" s="13"/>
      <c r="G245" s="13"/>
      <c r="H245" s="13"/>
      <c r="I245" s="39" t="str">
        <f t="shared" si="23"/>
        <v/>
      </c>
      <c r="J245" s="38">
        <v>236</v>
      </c>
      <c r="K245" s="51" t="str">
        <f t="shared" si="24"/>
        <v/>
      </c>
    </row>
    <row r="246" spans="1:11" x14ac:dyDescent="0.35">
      <c r="A246" s="39" t="str">
        <f t="shared" si="19"/>
        <v/>
      </c>
      <c r="B246" s="39" t="str">
        <f t="shared" si="20"/>
        <v/>
      </c>
      <c r="C246" s="39" t="str">
        <f t="shared" si="21"/>
        <v/>
      </c>
      <c r="D246" s="39" t="str">
        <f t="shared" si="22"/>
        <v/>
      </c>
      <c r="E246" s="14"/>
      <c r="F246" s="13"/>
      <c r="G246" s="13"/>
      <c r="H246" s="13"/>
      <c r="I246" s="39" t="str">
        <f t="shared" si="23"/>
        <v/>
      </c>
      <c r="J246" s="38">
        <v>237</v>
      </c>
      <c r="K246" s="51" t="str">
        <f t="shared" si="24"/>
        <v/>
      </c>
    </row>
    <row r="247" spans="1:11" x14ac:dyDescent="0.35">
      <c r="A247" s="39" t="str">
        <f t="shared" si="19"/>
        <v/>
      </c>
      <c r="B247" s="39" t="str">
        <f t="shared" si="20"/>
        <v/>
      </c>
      <c r="C247" s="39" t="str">
        <f t="shared" si="21"/>
        <v/>
      </c>
      <c r="D247" s="39" t="str">
        <f t="shared" si="22"/>
        <v/>
      </c>
      <c r="E247" s="14"/>
      <c r="F247" s="13"/>
      <c r="G247" s="13"/>
      <c r="H247" s="13"/>
      <c r="I247" s="39" t="str">
        <f t="shared" si="23"/>
        <v/>
      </c>
      <c r="J247" s="38">
        <v>238</v>
      </c>
      <c r="K247" s="51" t="str">
        <f t="shared" si="24"/>
        <v/>
      </c>
    </row>
    <row r="248" spans="1:11" x14ac:dyDescent="0.35">
      <c r="A248" s="39" t="str">
        <f t="shared" si="19"/>
        <v/>
      </c>
      <c r="B248" s="39" t="str">
        <f t="shared" si="20"/>
        <v/>
      </c>
      <c r="C248" s="39" t="str">
        <f t="shared" si="21"/>
        <v/>
      </c>
      <c r="D248" s="39" t="str">
        <f t="shared" si="22"/>
        <v/>
      </c>
      <c r="E248" s="14"/>
      <c r="F248" s="13"/>
      <c r="G248" s="13"/>
      <c r="H248" s="13"/>
      <c r="I248" s="39" t="str">
        <f t="shared" si="23"/>
        <v/>
      </c>
      <c r="J248" s="38">
        <v>239</v>
      </c>
      <c r="K248" s="51" t="str">
        <f t="shared" si="24"/>
        <v/>
      </c>
    </row>
    <row r="249" spans="1:11" x14ac:dyDescent="0.35">
      <c r="A249" s="39" t="str">
        <f t="shared" si="19"/>
        <v/>
      </c>
      <c r="B249" s="39" t="str">
        <f t="shared" si="20"/>
        <v/>
      </c>
      <c r="C249" s="39" t="str">
        <f t="shared" si="21"/>
        <v/>
      </c>
      <c r="D249" s="39" t="str">
        <f t="shared" si="22"/>
        <v/>
      </c>
      <c r="E249" s="14"/>
      <c r="F249" s="13"/>
      <c r="G249" s="13"/>
      <c r="H249" s="13"/>
      <c r="I249" s="39" t="str">
        <f t="shared" si="23"/>
        <v/>
      </c>
      <c r="J249" s="38">
        <v>240</v>
      </c>
      <c r="K249" s="51" t="str">
        <f t="shared" si="24"/>
        <v/>
      </c>
    </row>
    <row r="250" spans="1:11" x14ac:dyDescent="0.35">
      <c r="A250" s="39" t="str">
        <f t="shared" si="19"/>
        <v/>
      </c>
      <c r="B250" s="39" t="str">
        <f t="shared" si="20"/>
        <v/>
      </c>
      <c r="C250" s="39" t="str">
        <f t="shared" si="21"/>
        <v/>
      </c>
      <c r="D250" s="39" t="str">
        <f t="shared" si="22"/>
        <v/>
      </c>
      <c r="E250" s="14"/>
      <c r="F250" s="13"/>
      <c r="G250" s="13"/>
      <c r="H250" s="13"/>
      <c r="I250" s="39" t="str">
        <f t="shared" si="23"/>
        <v/>
      </c>
      <c r="J250" s="38">
        <v>241</v>
      </c>
      <c r="K250" s="51" t="str">
        <f t="shared" si="24"/>
        <v/>
      </c>
    </row>
    <row r="251" spans="1:11" x14ac:dyDescent="0.35">
      <c r="A251" s="39" t="str">
        <f t="shared" si="19"/>
        <v/>
      </c>
      <c r="B251" s="39" t="str">
        <f t="shared" si="20"/>
        <v/>
      </c>
      <c r="C251" s="39" t="str">
        <f t="shared" si="21"/>
        <v/>
      </c>
      <c r="D251" s="39" t="str">
        <f t="shared" si="22"/>
        <v/>
      </c>
      <c r="E251" s="14"/>
      <c r="F251" s="13"/>
      <c r="G251" s="13"/>
      <c r="H251" s="13"/>
      <c r="I251" s="39" t="str">
        <f t="shared" si="23"/>
        <v/>
      </c>
      <c r="J251" s="38">
        <v>242</v>
      </c>
      <c r="K251" s="51" t="str">
        <f t="shared" si="24"/>
        <v/>
      </c>
    </row>
    <row r="252" spans="1:11" x14ac:dyDescent="0.35">
      <c r="A252" s="39" t="str">
        <f t="shared" si="19"/>
        <v/>
      </c>
      <c r="B252" s="39" t="str">
        <f t="shared" si="20"/>
        <v/>
      </c>
      <c r="C252" s="39" t="str">
        <f t="shared" si="21"/>
        <v/>
      </c>
      <c r="D252" s="39" t="str">
        <f t="shared" si="22"/>
        <v/>
      </c>
      <c r="E252" s="14"/>
      <c r="F252" s="13"/>
      <c r="G252" s="13"/>
      <c r="H252" s="13"/>
      <c r="I252" s="39" t="str">
        <f t="shared" si="23"/>
        <v/>
      </c>
      <c r="J252" s="38">
        <v>243</v>
      </c>
      <c r="K252" s="51" t="str">
        <f t="shared" si="24"/>
        <v/>
      </c>
    </row>
    <row r="253" spans="1:11" x14ac:dyDescent="0.35">
      <c r="A253" s="39" t="str">
        <f t="shared" si="19"/>
        <v/>
      </c>
      <c r="B253" s="39" t="str">
        <f t="shared" si="20"/>
        <v/>
      </c>
      <c r="C253" s="39" t="str">
        <f t="shared" si="21"/>
        <v/>
      </c>
      <c r="D253" s="39" t="str">
        <f t="shared" si="22"/>
        <v/>
      </c>
      <c r="E253" s="14"/>
      <c r="F253" s="13"/>
      <c r="G253" s="13"/>
      <c r="H253" s="13"/>
      <c r="I253" s="39" t="str">
        <f t="shared" si="23"/>
        <v/>
      </c>
      <c r="J253" s="38">
        <v>244</v>
      </c>
      <c r="K253" s="51" t="str">
        <f t="shared" si="24"/>
        <v/>
      </c>
    </row>
    <row r="254" spans="1:11" x14ac:dyDescent="0.35">
      <c r="A254" s="39" t="str">
        <f t="shared" si="19"/>
        <v/>
      </c>
      <c r="B254" s="39" t="str">
        <f t="shared" si="20"/>
        <v/>
      </c>
      <c r="C254" s="39" t="str">
        <f t="shared" si="21"/>
        <v/>
      </c>
      <c r="D254" s="39" t="str">
        <f t="shared" si="22"/>
        <v/>
      </c>
      <c r="E254" s="14"/>
      <c r="F254" s="13"/>
      <c r="G254" s="13"/>
      <c r="H254" s="13"/>
      <c r="I254" s="39" t="str">
        <f t="shared" si="23"/>
        <v/>
      </c>
      <c r="J254" s="38">
        <v>245</v>
      </c>
      <c r="K254" s="51" t="str">
        <f t="shared" si="24"/>
        <v/>
      </c>
    </row>
    <row r="255" spans="1:11" x14ac:dyDescent="0.35">
      <c r="A255" s="39" t="str">
        <f t="shared" si="19"/>
        <v/>
      </c>
      <c r="B255" s="39" t="str">
        <f t="shared" si="20"/>
        <v/>
      </c>
      <c r="C255" s="39" t="str">
        <f t="shared" si="21"/>
        <v/>
      </c>
      <c r="D255" s="39" t="str">
        <f t="shared" si="22"/>
        <v/>
      </c>
      <c r="E255" s="14"/>
      <c r="F255" s="13"/>
      <c r="G255" s="13"/>
      <c r="H255" s="13"/>
      <c r="I255" s="39" t="str">
        <f t="shared" si="23"/>
        <v/>
      </c>
      <c r="J255" s="38">
        <v>246</v>
      </c>
      <c r="K255" s="51" t="str">
        <f t="shared" si="24"/>
        <v/>
      </c>
    </row>
    <row r="256" spans="1:11" x14ac:dyDescent="0.35">
      <c r="A256" s="39" t="str">
        <f t="shared" si="19"/>
        <v/>
      </c>
      <c r="B256" s="39" t="str">
        <f t="shared" si="20"/>
        <v/>
      </c>
      <c r="C256" s="39" t="str">
        <f t="shared" si="21"/>
        <v/>
      </c>
      <c r="D256" s="39" t="str">
        <f t="shared" si="22"/>
        <v/>
      </c>
      <c r="E256" s="14"/>
      <c r="F256" s="13"/>
      <c r="G256" s="13"/>
      <c r="H256" s="13"/>
      <c r="I256" s="39" t="str">
        <f t="shared" si="23"/>
        <v/>
      </c>
      <c r="J256" s="38">
        <v>247</v>
      </c>
      <c r="K256" s="51" t="str">
        <f t="shared" si="24"/>
        <v/>
      </c>
    </row>
    <row r="257" spans="1:11" x14ac:dyDescent="0.35">
      <c r="A257" s="39" t="str">
        <f t="shared" si="19"/>
        <v/>
      </c>
      <c r="B257" s="39" t="str">
        <f t="shared" si="20"/>
        <v/>
      </c>
      <c r="C257" s="39" t="str">
        <f t="shared" si="21"/>
        <v/>
      </c>
      <c r="D257" s="39" t="str">
        <f t="shared" si="22"/>
        <v/>
      </c>
      <c r="E257" s="14"/>
      <c r="F257" s="13"/>
      <c r="G257" s="13"/>
      <c r="H257" s="13"/>
      <c r="I257" s="39" t="str">
        <f t="shared" si="23"/>
        <v/>
      </c>
      <c r="J257" s="38">
        <v>248</v>
      </c>
      <c r="K257" s="51" t="str">
        <f t="shared" si="24"/>
        <v/>
      </c>
    </row>
    <row r="258" spans="1:11" x14ac:dyDescent="0.35">
      <c r="A258" s="39" t="str">
        <f t="shared" si="19"/>
        <v/>
      </c>
      <c r="B258" s="39" t="str">
        <f t="shared" si="20"/>
        <v/>
      </c>
      <c r="C258" s="39" t="str">
        <f t="shared" si="21"/>
        <v/>
      </c>
      <c r="D258" s="39" t="str">
        <f t="shared" si="22"/>
        <v/>
      </c>
      <c r="E258" s="14"/>
      <c r="F258" s="13"/>
      <c r="G258" s="13"/>
      <c r="H258" s="13"/>
      <c r="I258" s="39" t="str">
        <f t="shared" si="23"/>
        <v/>
      </c>
      <c r="J258" s="38">
        <v>249</v>
      </c>
      <c r="K258" s="51" t="str">
        <f t="shared" si="24"/>
        <v/>
      </c>
    </row>
    <row r="259" spans="1:11" x14ac:dyDescent="0.35">
      <c r="A259" s="39" t="str">
        <f t="shared" si="19"/>
        <v/>
      </c>
      <c r="B259" s="39" t="str">
        <f t="shared" si="20"/>
        <v/>
      </c>
      <c r="C259" s="39" t="str">
        <f t="shared" si="21"/>
        <v/>
      </c>
      <c r="D259" s="39" t="str">
        <f t="shared" si="22"/>
        <v/>
      </c>
      <c r="E259" s="14"/>
      <c r="F259" s="13"/>
      <c r="G259" s="13"/>
      <c r="H259" s="13"/>
      <c r="I259" s="39" t="str">
        <f t="shared" si="23"/>
        <v/>
      </c>
      <c r="J259" s="38">
        <v>250</v>
      </c>
      <c r="K259" s="51" t="str">
        <f t="shared" si="24"/>
        <v/>
      </c>
    </row>
    <row r="260" spans="1:11" x14ac:dyDescent="0.35">
      <c r="A260" s="39" t="str">
        <f t="shared" si="19"/>
        <v/>
      </c>
      <c r="B260" s="39" t="str">
        <f t="shared" si="20"/>
        <v/>
      </c>
      <c r="C260" s="39" t="str">
        <f t="shared" si="21"/>
        <v/>
      </c>
      <c r="D260" s="39" t="str">
        <f t="shared" si="22"/>
        <v/>
      </c>
      <c r="E260" s="14"/>
      <c r="F260" s="13"/>
      <c r="G260" s="13"/>
      <c r="H260" s="13"/>
      <c r="I260" s="39" t="str">
        <f t="shared" si="23"/>
        <v/>
      </c>
      <c r="J260" s="38">
        <v>251</v>
      </c>
      <c r="K260" s="51" t="str">
        <f t="shared" si="24"/>
        <v/>
      </c>
    </row>
    <row r="261" spans="1:11" x14ac:dyDescent="0.35">
      <c r="A261" s="39" t="str">
        <f t="shared" si="19"/>
        <v/>
      </c>
      <c r="B261" s="39" t="str">
        <f t="shared" si="20"/>
        <v/>
      </c>
      <c r="C261" s="39" t="str">
        <f t="shared" si="21"/>
        <v/>
      </c>
      <c r="D261" s="39" t="str">
        <f t="shared" si="22"/>
        <v/>
      </c>
      <c r="E261" s="14"/>
      <c r="F261" s="13"/>
      <c r="G261" s="13"/>
      <c r="H261" s="13"/>
      <c r="I261" s="39" t="str">
        <f t="shared" si="23"/>
        <v/>
      </c>
      <c r="J261" s="38">
        <v>252</v>
      </c>
      <c r="K261" s="51" t="str">
        <f t="shared" si="24"/>
        <v/>
      </c>
    </row>
    <row r="262" spans="1:11" x14ac:dyDescent="0.35">
      <c r="A262" s="39" t="str">
        <f t="shared" si="19"/>
        <v/>
      </c>
      <c r="B262" s="39" t="str">
        <f t="shared" si="20"/>
        <v/>
      </c>
      <c r="C262" s="39" t="str">
        <f t="shared" si="21"/>
        <v/>
      </c>
      <c r="D262" s="39" t="str">
        <f t="shared" si="22"/>
        <v/>
      </c>
      <c r="E262" s="14"/>
      <c r="F262" s="13"/>
      <c r="G262" s="13"/>
      <c r="H262" s="13"/>
      <c r="I262" s="39" t="str">
        <f t="shared" si="23"/>
        <v/>
      </c>
      <c r="J262" s="38">
        <v>253</v>
      </c>
      <c r="K262" s="51" t="str">
        <f t="shared" si="24"/>
        <v/>
      </c>
    </row>
    <row r="263" spans="1:11" x14ac:dyDescent="0.35">
      <c r="A263" s="39" t="str">
        <f t="shared" si="19"/>
        <v/>
      </c>
      <c r="B263" s="39" t="str">
        <f t="shared" si="20"/>
        <v/>
      </c>
      <c r="C263" s="39" t="str">
        <f t="shared" si="21"/>
        <v/>
      </c>
      <c r="D263" s="39" t="str">
        <f t="shared" si="22"/>
        <v/>
      </c>
      <c r="E263" s="14"/>
      <c r="F263" s="13"/>
      <c r="G263" s="13"/>
      <c r="H263" s="13"/>
      <c r="I263" s="39" t="str">
        <f t="shared" si="23"/>
        <v/>
      </c>
      <c r="J263" s="38">
        <v>254</v>
      </c>
      <c r="K263" s="51" t="str">
        <f t="shared" si="24"/>
        <v/>
      </c>
    </row>
    <row r="264" spans="1:11" x14ac:dyDescent="0.35">
      <c r="A264" s="39" t="str">
        <f t="shared" si="19"/>
        <v/>
      </c>
      <c r="B264" s="39" t="str">
        <f t="shared" si="20"/>
        <v/>
      </c>
      <c r="C264" s="39" t="str">
        <f t="shared" si="21"/>
        <v/>
      </c>
      <c r="D264" s="39" t="str">
        <f t="shared" si="22"/>
        <v/>
      </c>
      <c r="E264" s="14"/>
      <c r="F264" s="13"/>
      <c r="G264" s="13"/>
      <c r="H264" s="13"/>
      <c r="I264" s="39" t="str">
        <f t="shared" si="23"/>
        <v/>
      </c>
      <c r="J264" s="38">
        <v>255</v>
      </c>
      <c r="K264" s="51" t="str">
        <f t="shared" si="24"/>
        <v/>
      </c>
    </row>
    <row r="265" spans="1:11" x14ac:dyDescent="0.35">
      <c r="A265" s="39" t="str">
        <f t="shared" si="19"/>
        <v/>
      </c>
      <c r="B265" s="39" t="str">
        <f t="shared" si="20"/>
        <v/>
      </c>
      <c r="C265" s="39" t="str">
        <f t="shared" si="21"/>
        <v/>
      </c>
      <c r="D265" s="39" t="str">
        <f t="shared" si="22"/>
        <v/>
      </c>
      <c r="E265" s="14"/>
      <c r="F265" s="13"/>
      <c r="G265" s="13"/>
      <c r="H265" s="13"/>
      <c r="I265" s="39" t="str">
        <f t="shared" si="23"/>
        <v/>
      </c>
      <c r="J265" s="38">
        <v>256</v>
      </c>
      <c r="K265" s="51" t="str">
        <f t="shared" si="24"/>
        <v/>
      </c>
    </row>
    <row r="266" spans="1:11" x14ac:dyDescent="0.35">
      <c r="A266" s="39" t="str">
        <f t="shared" si="19"/>
        <v/>
      </c>
      <c r="B266" s="39" t="str">
        <f t="shared" si="20"/>
        <v/>
      </c>
      <c r="C266" s="39" t="str">
        <f t="shared" si="21"/>
        <v/>
      </c>
      <c r="D266" s="39" t="str">
        <f t="shared" si="22"/>
        <v/>
      </c>
      <c r="E266" s="14"/>
      <c r="F266" s="13"/>
      <c r="G266" s="13"/>
      <c r="H266" s="13"/>
      <c r="I266" s="39" t="str">
        <f t="shared" si="23"/>
        <v/>
      </c>
      <c r="J266" s="38">
        <v>257</v>
      </c>
      <c r="K266" s="51" t="str">
        <f t="shared" si="24"/>
        <v/>
      </c>
    </row>
    <row r="267" spans="1:11" x14ac:dyDescent="0.35">
      <c r="A267" s="39" t="str">
        <f t="shared" ref="A267:A309" si="25">I267</f>
        <v/>
      </c>
      <c r="B267" s="39" t="str">
        <f t="shared" ref="B267:B309" si="26">IF($H267="","",$G$1)</f>
        <v/>
      </c>
      <c r="C267" s="39" t="str">
        <f t="shared" ref="C267:C303" si="27">IF(H267="","",$G$2)</f>
        <v/>
      </c>
      <c r="D267" s="39" t="str">
        <f t="shared" ref="D267:D303" si="28">IF(H267="","",$G$3)</f>
        <v/>
      </c>
      <c r="E267" s="14"/>
      <c r="F267" s="13"/>
      <c r="G267" s="13"/>
      <c r="H267" s="13"/>
      <c r="I267" s="39" t="str">
        <f t="shared" ref="I267:I309" si="29">IF(B267="","",(CONCATENATE(B267,"-1819-",J267)))</f>
        <v/>
      </c>
      <c r="J267" s="38">
        <v>258</v>
      </c>
      <c r="K267" s="51" t="str">
        <f t="shared" ref="K267:K309" si="30">IF(OR(AND(E267&lt;&gt;"",F267=""),AND(E267&lt;&gt;"",G267=""),AND(E267&lt;&gt;"",H267=""),AND(H267&lt;&gt;"",E267=""),AND(G267&lt;&gt;"",E267=""),AND(F267&lt;&gt;"",E267="")),"Complaint details incomplete - please update all fields","")</f>
        <v/>
      </c>
    </row>
    <row r="268" spans="1:11" x14ac:dyDescent="0.35">
      <c r="A268" s="39" t="str">
        <f t="shared" si="25"/>
        <v/>
      </c>
      <c r="B268" s="39" t="str">
        <f t="shared" si="26"/>
        <v/>
      </c>
      <c r="C268" s="39" t="str">
        <f t="shared" si="27"/>
        <v/>
      </c>
      <c r="D268" s="39" t="str">
        <f t="shared" si="28"/>
        <v/>
      </c>
      <c r="E268" s="14"/>
      <c r="F268" s="13"/>
      <c r="G268" s="13"/>
      <c r="H268" s="13"/>
      <c r="I268" s="39" t="str">
        <f t="shared" si="29"/>
        <v/>
      </c>
      <c r="J268" s="38">
        <v>259</v>
      </c>
      <c r="K268" s="51" t="str">
        <f t="shared" si="30"/>
        <v/>
      </c>
    </row>
    <row r="269" spans="1:11" x14ac:dyDescent="0.35">
      <c r="A269" s="39" t="str">
        <f t="shared" si="25"/>
        <v/>
      </c>
      <c r="B269" s="39" t="str">
        <f t="shared" si="26"/>
        <v/>
      </c>
      <c r="C269" s="39" t="str">
        <f t="shared" si="27"/>
        <v/>
      </c>
      <c r="D269" s="39" t="str">
        <f t="shared" si="28"/>
        <v/>
      </c>
      <c r="E269" s="14"/>
      <c r="F269" s="13"/>
      <c r="G269" s="13"/>
      <c r="H269" s="13"/>
      <c r="I269" s="39" t="str">
        <f t="shared" si="29"/>
        <v/>
      </c>
      <c r="J269" s="38">
        <v>260</v>
      </c>
      <c r="K269" s="51" t="str">
        <f t="shared" si="30"/>
        <v/>
      </c>
    </row>
    <row r="270" spans="1:11" x14ac:dyDescent="0.35">
      <c r="A270" s="39" t="str">
        <f t="shared" si="25"/>
        <v/>
      </c>
      <c r="B270" s="39" t="str">
        <f t="shared" si="26"/>
        <v/>
      </c>
      <c r="C270" s="39" t="str">
        <f t="shared" si="27"/>
        <v/>
      </c>
      <c r="D270" s="39" t="str">
        <f t="shared" si="28"/>
        <v/>
      </c>
      <c r="E270" s="14"/>
      <c r="F270" s="13"/>
      <c r="G270" s="13"/>
      <c r="H270" s="13"/>
      <c r="I270" s="39" t="str">
        <f t="shared" si="29"/>
        <v/>
      </c>
      <c r="J270" s="38">
        <v>261</v>
      </c>
      <c r="K270" s="51" t="str">
        <f t="shared" si="30"/>
        <v/>
      </c>
    </row>
    <row r="271" spans="1:11" x14ac:dyDescent="0.35">
      <c r="A271" s="39" t="str">
        <f t="shared" si="25"/>
        <v/>
      </c>
      <c r="B271" s="39" t="str">
        <f t="shared" si="26"/>
        <v/>
      </c>
      <c r="C271" s="39" t="str">
        <f t="shared" si="27"/>
        <v/>
      </c>
      <c r="D271" s="39" t="str">
        <f t="shared" si="28"/>
        <v/>
      </c>
      <c r="E271" s="14"/>
      <c r="F271" s="13"/>
      <c r="G271" s="13"/>
      <c r="H271" s="13"/>
      <c r="I271" s="39" t="str">
        <f t="shared" si="29"/>
        <v/>
      </c>
      <c r="J271" s="38">
        <v>262</v>
      </c>
      <c r="K271" s="51" t="str">
        <f t="shared" si="30"/>
        <v/>
      </c>
    </row>
    <row r="272" spans="1:11" x14ac:dyDescent="0.35">
      <c r="A272" s="39" t="str">
        <f t="shared" si="25"/>
        <v/>
      </c>
      <c r="B272" s="39" t="str">
        <f t="shared" si="26"/>
        <v/>
      </c>
      <c r="C272" s="39" t="str">
        <f t="shared" si="27"/>
        <v/>
      </c>
      <c r="D272" s="39" t="str">
        <f t="shared" si="28"/>
        <v/>
      </c>
      <c r="E272" s="14"/>
      <c r="F272" s="13"/>
      <c r="G272" s="13"/>
      <c r="H272" s="13"/>
      <c r="I272" s="39" t="str">
        <f t="shared" si="29"/>
        <v/>
      </c>
      <c r="J272" s="38">
        <v>263</v>
      </c>
      <c r="K272" s="51" t="str">
        <f t="shared" si="30"/>
        <v/>
      </c>
    </row>
    <row r="273" spans="1:11" x14ac:dyDescent="0.35">
      <c r="A273" s="39" t="str">
        <f t="shared" si="25"/>
        <v/>
      </c>
      <c r="B273" s="39" t="str">
        <f t="shared" si="26"/>
        <v/>
      </c>
      <c r="C273" s="39" t="str">
        <f t="shared" si="27"/>
        <v/>
      </c>
      <c r="D273" s="39" t="str">
        <f t="shared" si="28"/>
        <v/>
      </c>
      <c r="E273" s="14"/>
      <c r="F273" s="13"/>
      <c r="G273" s="13"/>
      <c r="H273" s="13"/>
      <c r="I273" s="39" t="str">
        <f t="shared" si="29"/>
        <v/>
      </c>
      <c r="J273" s="38">
        <v>264</v>
      </c>
      <c r="K273" s="51" t="str">
        <f t="shared" si="30"/>
        <v/>
      </c>
    </row>
    <row r="274" spans="1:11" x14ac:dyDescent="0.35">
      <c r="A274" s="39" t="str">
        <f t="shared" si="25"/>
        <v/>
      </c>
      <c r="B274" s="39" t="str">
        <f t="shared" si="26"/>
        <v/>
      </c>
      <c r="C274" s="39" t="str">
        <f t="shared" si="27"/>
        <v/>
      </c>
      <c r="D274" s="39" t="str">
        <f t="shared" si="28"/>
        <v/>
      </c>
      <c r="E274" s="14"/>
      <c r="F274" s="13"/>
      <c r="G274" s="13"/>
      <c r="H274" s="13"/>
      <c r="I274" s="39" t="str">
        <f t="shared" si="29"/>
        <v/>
      </c>
      <c r="J274" s="38">
        <v>265</v>
      </c>
      <c r="K274" s="51" t="str">
        <f t="shared" si="30"/>
        <v/>
      </c>
    </row>
    <row r="275" spans="1:11" x14ac:dyDescent="0.35">
      <c r="A275" s="39" t="str">
        <f t="shared" si="25"/>
        <v/>
      </c>
      <c r="B275" s="39" t="str">
        <f t="shared" si="26"/>
        <v/>
      </c>
      <c r="C275" s="39" t="str">
        <f t="shared" si="27"/>
        <v/>
      </c>
      <c r="D275" s="39" t="str">
        <f t="shared" si="28"/>
        <v/>
      </c>
      <c r="E275" s="14"/>
      <c r="F275" s="13"/>
      <c r="G275" s="13"/>
      <c r="H275" s="13"/>
      <c r="I275" s="39" t="str">
        <f t="shared" si="29"/>
        <v/>
      </c>
      <c r="J275" s="38">
        <v>266</v>
      </c>
      <c r="K275" s="51" t="str">
        <f t="shared" si="30"/>
        <v/>
      </c>
    </row>
    <row r="276" spans="1:11" x14ac:dyDescent="0.35">
      <c r="A276" s="39" t="str">
        <f t="shared" si="25"/>
        <v/>
      </c>
      <c r="B276" s="39" t="str">
        <f t="shared" si="26"/>
        <v/>
      </c>
      <c r="C276" s="39" t="str">
        <f t="shared" si="27"/>
        <v/>
      </c>
      <c r="D276" s="39" t="str">
        <f t="shared" si="28"/>
        <v/>
      </c>
      <c r="E276" s="14"/>
      <c r="F276" s="13"/>
      <c r="G276" s="13"/>
      <c r="H276" s="13"/>
      <c r="I276" s="39" t="str">
        <f t="shared" si="29"/>
        <v/>
      </c>
      <c r="J276" s="38">
        <v>267</v>
      </c>
      <c r="K276" s="51" t="str">
        <f t="shared" si="30"/>
        <v/>
      </c>
    </row>
    <row r="277" spans="1:11" x14ac:dyDescent="0.35">
      <c r="A277" s="39" t="str">
        <f t="shared" si="25"/>
        <v/>
      </c>
      <c r="B277" s="39" t="str">
        <f t="shared" si="26"/>
        <v/>
      </c>
      <c r="C277" s="39" t="str">
        <f t="shared" si="27"/>
        <v/>
      </c>
      <c r="D277" s="39" t="str">
        <f t="shared" si="28"/>
        <v/>
      </c>
      <c r="E277" s="14"/>
      <c r="F277" s="13"/>
      <c r="G277" s="13"/>
      <c r="H277" s="13"/>
      <c r="I277" s="39" t="str">
        <f t="shared" si="29"/>
        <v/>
      </c>
      <c r="J277" s="38">
        <v>268</v>
      </c>
      <c r="K277" s="51" t="str">
        <f t="shared" si="30"/>
        <v/>
      </c>
    </row>
    <row r="278" spans="1:11" x14ac:dyDescent="0.35">
      <c r="A278" s="39" t="str">
        <f t="shared" si="25"/>
        <v/>
      </c>
      <c r="B278" s="39" t="str">
        <f t="shared" si="26"/>
        <v/>
      </c>
      <c r="C278" s="39" t="str">
        <f t="shared" si="27"/>
        <v/>
      </c>
      <c r="D278" s="39" t="str">
        <f t="shared" si="28"/>
        <v/>
      </c>
      <c r="E278" s="14"/>
      <c r="F278" s="13"/>
      <c r="G278" s="13"/>
      <c r="H278" s="13"/>
      <c r="I278" s="39" t="str">
        <f t="shared" si="29"/>
        <v/>
      </c>
      <c r="J278" s="38">
        <v>269</v>
      </c>
      <c r="K278" s="51" t="str">
        <f t="shared" si="30"/>
        <v/>
      </c>
    </row>
    <row r="279" spans="1:11" x14ac:dyDescent="0.35">
      <c r="A279" s="39" t="str">
        <f t="shared" si="25"/>
        <v/>
      </c>
      <c r="B279" s="39" t="str">
        <f t="shared" si="26"/>
        <v/>
      </c>
      <c r="C279" s="39" t="str">
        <f t="shared" si="27"/>
        <v/>
      </c>
      <c r="D279" s="39" t="str">
        <f t="shared" si="28"/>
        <v/>
      </c>
      <c r="E279" s="14"/>
      <c r="F279" s="13"/>
      <c r="G279" s="13"/>
      <c r="H279" s="13"/>
      <c r="I279" s="39" t="str">
        <f t="shared" si="29"/>
        <v/>
      </c>
      <c r="J279" s="38">
        <v>270</v>
      </c>
      <c r="K279" s="51" t="str">
        <f t="shared" si="30"/>
        <v/>
      </c>
    </row>
    <row r="280" spans="1:11" x14ac:dyDescent="0.35">
      <c r="A280" s="39" t="str">
        <f t="shared" si="25"/>
        <v/>
      </c>
      <c r="B280" s="39" t="str">
        <f t="shared" si="26"/>
        <v/>
      </c>
      <c r="C280" s="39" t="str">
        <f t="shared" si="27"/>
        <v/>
      </c>
      <c r="D280" s="39" t="str">
        <f t="shared" si="28"/>
        <v/>
      </c>
      <c r="E280" s="14"/>
      <c r="F280" s="13"/>
      <c r="G280" s="13"/>
      <c r="H280" s="13"/>
      <c r="I280" s="39" t="str">
        <f t="shared" si="29"/>
        <v/>
      </c>
      <c r="J280" s="38">
        <v>271</v>
      </c>
      <c r="K280" s="51" t="str">
        <f t="shared" si="30"/>
        <v/>
      </c>
    </row>
    <row r="281" spans="1:11" x14ac:dyDescent="0.35">
      <c r="A281" s="39" t="str">
        <f t="shared" si="25"/>
        <v/>
      </c>
      <c r="B281" s="39" t="str">
        <f t="shared" si="26"/>
        <v/>
      </c>
      <c r="C281" s="39" t="str">
        <f t="shared" si="27"/>
        <v/>
      </c>
      <c r="D281" s="39" t="str">
        <f t="shared" si="28"/>
        <v/>
      </c>
      <c r="E281" s="14"/>
      <c r="F281" s="13"/>
      <c r="G281" s="13"/>
      <c r="H281" s="13"/>
      <c r="I281" s="39" t="str">
        <f t="shared" si="29"/>
        <v/>
      </c>
      <c r="J281" s="38">
        <v>272</v>
      </c>
      <c r="K281" s="51" t="str">
        <f t="shared" si="30"/>
        <v/>
      </c>
    </row>
    <row r="282" spans="1:11" x14ac:dyDescent="0.35">
      <c r="A282" s="39" t="str">
        <f t="shared" si="25"/>
        <v/>
      </c>
      <c r="B282" s="39" t="str">
        <f t="shared" si="26"/>
        <v/>
      </c>
      <c r="C282" s="39" t="str">
        <f t="shared" si="27"/>
        <v/>
      </c>
      <c r="D282" s="39" t="str">
        <f t="shared" si="28"/>
        <v/>
      </c>
      <c r="E282" s="14"/>
      <c r="F282" s="13"/>
      <c r="G282" s="13"/>
      <c r="H282" s="13"/>
      <c r="I282" s="39" t="str">
        <f t="shared" si="29"/>
        <v/>
      </c>
      <c r="J282" s="38">
        <v>273</v>
      </c>
      <c r="K282" s="51" t="str">
        <f t="shared" si="30"/>
        <v/>
      </c>
    </row>
    <row r="283" spans="1:11" x14ac:dyDescent="0.35">
      <c r="A283" s="39" t="str">
        <f t="shared" si="25"/>
        <v/>
      </c>
      <c r="B283" s="39" t="str">
        <f t="shared" si="26"/>
        <v/>
      </c>
      <c r="C283" s="39" t="str">
        <f t="shared" si="27"/>
        <v/>
      </c>
      <c r="D283" s="39" t="str">
        <f t="shared" si="28"/>
        <v/>
      </c>
      <c r="E283" s="14"/>
      <c r="F283" s="13"/>
      <c r="G283" s="13"/>
      <c r="H283" s="13"/>
      <c r="I283" s="39" t="str">
        <f t="shared" si="29"/>
        <v/>
      </c>
      <c r="J283" s="38">
        <v>274</v>
      </c>
      <c r="K283" s="51" t="str">
        <f t="shared" si="30"/>
        <v/>
      </c>
    </row>
    <row r="284" spans="1:11" x14ac:dyDescent="0.35">
      <c r="A284" s="39" t="str">
        <f t="shared" si="25"/>
        <v/>
      </c>
      <c r="B284" s="39" t="str">
        <f t="shared" si="26"/>
        <v/>
      </c>
      <c r="C284" s="39" t="str">
        <f t="shared" si="27"/>
        <v/>
      </c>
      <c r="D284" s="39" t="str">
        <f t="shared" si="28"/>
        <v/>
      </c>
      <c r="E284" s="14"/>
      <c r="F284" s="13"/>
      <c r="G284" s="13"/>
      <c r="H284" s="13"/>
      <c r="I284" s="39" t="str">
        <f t="shared" si="29"/>
        <v/>
      </c>
      <c r="J284" s="38">
        <v>275</v>
      </c>
      <c r="K284" s="51" t="str">
        <f t="shared" si="30"/>
        <v/>
      </c>
    </row>
    <row r="285" spans="1:11" x14ac:dyDescent="0.35">
      <c r="A285" s="39" t="str">
        <f t="shared" si="25"/>
        <v/>
      </c>
      <c r="B285" s="39" t="str">
        <f t="shared" si="26"/>
        <v/>
      </c>
      <c r="C285" s="39" t="str">
        <f t="shared" si="27"/>
        <v/>
      </c>
      <c r="D285" s="39" t="str">
        <f t="shared" si="28"/>
        <v/>
      </c>
      <c r="E285" s="14"/>
      <c r="F285" s="13"/>
      <c r="G285" s="13"/>
      <c r="H285" s="13"/>
      <c r="I285" s="39" t="str">
        <f t="shared" si="29"/>
        <v/>
      </c>
      <c r="J285" s="38">
        <v>276</v>
      </c>
      <c r="K285" s="51" t="str">
        <f t="shared" si="30"/>
        <v/>
      </c>
    </row>
    <row r="286" spans="1:11" x14ac:dyDescent="0.35">
      <c r="A286" s="39" t="str">
        <f t="shared" si="25"/>
        <v/>
      </c>
      <c r="B286" s="39" t="str">
        <f t="shared" si="26"/>
        <v/>
      </c>
      <c r="C286" s="39" t="str">
        <f t="shared" si="27"/>
        <v/>
      </c>
      <c r="D286" s="39" t="str">
        <f t="shared" si="28"/>
        <v/>
      </c>
      <c r="E286" s="14"/>
      <c r="F286" s="13"/>
      <c r="G286" s="13"/>
      <c r="H286" s="13"/>
      <c r="I286" s="39" t="str">
        <f t="shared" si="29"/>
        <v/>
      </c>
      <c r="J286" s="38">
        <v>277</v>
      </c>
      <c r="K286" s="51" t="str">
        <f t="shared" si="30"/>
        <v/>
      </c>
    </row>
    <row r="287" spans="1:11" x14ac:dyDescent="0.35">
      <c r="A287" s="39" t="str">
        <f t="shared" si="25"/>
        <v/>
      </c>
      <c r="B287" s="39" t="str">
        <f t="shared" si="26"/>
        <v/>
      </c>
      <c r="C287" s="39" t="str">
        <f t="shared" si="27"/>
        <v/>
      </c>
      <c r="D287" s="39" t="str">
        <f t="shared" si="28"/>
        <v/>
      </c>
      <c r="E287" s="14"/>
      <c r="F287" s="13"/>
      <c r="G287" s="13"/>
      <c r="H287" s="13"/>
      <c r="I287" s="39" t="str">
        <f t="shared" si="29"/>
        <v/>
      </c>
      <c r="J287" s="38">
        <v>278</v>
      </c>
      <c r="K287" s="51" t="str">
        <f t="shared" si="30"/>
        <v/>
      </c>
    </row>
    <row r="288" spans="1:11" x14ac:dyDescent="0.35">
      <c r="A288" s="39" t="str">
        <f t="shared" si="25"/>
        <v/>
      </c>
      <c r="B288" s="39" t="str">
        <f t="shared" si="26"/>
        <v/>
      </c>
      <c r="C288" s="39" t="str">
        <f t="shared" si="27"/>
        <v/>
      </c>
      <c r="D288" s="39" t="str">
        <f t="shared" si="28"/>
        <v/>
      </c>
      <c r="E288" s="14"/>
      <c r="F288" s="13"/>
      <c r="G288" s="13"/>
      <c r="H288" s="13"/>
      <c r="I288" s="39" t="str">
        <f t="shared" si="29"/>
        <v/>
      </c>
      <c r="J288" s="38">
        <v>279</v>
      </c>
      <c r="K288" s="51" t="str">
        <f t="shared" si="30"/>
        <v/>
      </c>
    </row>
    <row r="289" spans="1:11" x14ac:dyDescent="0.35">
      <c r="A289" s="39" t="str">
        <f t="shared" si="25"/>
        <v/>
      </c>
      <c r="B289" s="39" t="str">
        <f t="shared" si="26"/>
        <v/>
      </c>
      <c r="C289" s="39" t="str">
        <f t="shared" si="27"/>
        <v/>
      </c>
      <c r="D289" s="39" t="str">
        <f t="shared" si="28"/>
        <v/>
      </c>
      <c r="E289" s="14"/>
      <c r="F289" s="13"/>
      <c r="G289" s="13"/>
      <c r="H289" s="13"/>
      <c r="I289" s="39" t="str">
        <f t="shared" si="29"/>
        <v/>
      </c>
      <c r="J289" s="38">
        <v>280</v>
      </c>
      <c r="K289" s="51" t="str">
        <f t="shared" si="30"/>
        <v/>
      </c>
    </row>
    <row r="290" spans="1:11" x14ac:dyDescent="0.35">
      <c r="A290" s="39" t="str">
        <f t="shared" si="25"/>
        <v/>
      </c>
      <c r="B290" s="39" t="str">
        <f t="shared" si="26"/>
        <v/>
      </c>
      <c r="C290" s="39" t="str">
        <f t="shared" si="27"/>
        <v/>
      </c>
      <c r="D290" s="39" t="str">
        <f t="shared" si="28"/>
        <v/>
      </c>
      <c r="E290" s="14"/>
      <c r="F290" s="13"/>
      <c r="G290" s="13"/>
      <c r="H290" s="13"/>
      <c r="I290" s="39" t="str">
        <f t="shared" si="29"/>
        <v/>
      </c>
      <c r="J290" s="38">
        <v>281</v>
      </c>
      <c r="K290" s="51" t="str">
        <f t="shared" si="30"/>
        <v/>
      </c>
    </row>
    <row r="291" spans="1:11" x14ac:dyDescent="0.35">
      <c r="A291" s="39" t="str">
        <f t="shared" si="25"/>
        <v/>
      </c>
      <c r="B291" s="39" t="str">
        <f t="shared" si="26"/>
        <v/>
      </c>
      <c r="C291" s="39" t="str">
        <f t="shared" si="27"/>
        <v/>
      </c>
      <c r="D291" s="39" t="str">
        <f t="shared" si="28"/>
        <v/>
      </c>
      <c r="E291" s="14"/>
      <c r="F291" s="13"/>
      <c r="G291" s="13"/>
      <c r="H291" s="13"/>
      <c r="I291" s="39" t="str">
        <f t="shared" si="29"/>
        <v/>
      </c>
      <c r="J291" s="38">
        <v>282</v>
      </c>
      <c r="K291" s="51" t="str">
        <f t="shared" si="30"/>
        <v/>
      </c>
    </row>
    <row r="292" spans="1:11" x14ac:dyDescent="0.35">
      <c r="A292" s="39" t="str">
        <f t="shared" si="25"/>
        <v/>
      </c>
      <c r="B292" s="39" t="str">
        <f t="shared" si="26"/>
        <v/>
      </c>
      <c r="C292" s="39" t="str">
        <f t="shared" si="27"/>
        <v/>
      </c>
      <c r="D292" s="39" t="str">
        <f t="shared" si="28"/>
        <v/>
      </c>
      <c r="E292" s="14"/>
      <c r="F292" s="13"/>
      <c r="G292" s="13"/>
      <c r="H292" s="13"/>
      <c r="I292" s="39" t="str">
        <f t="shared" si="29"/>
        <v/>
      </c>
      <c r="J292" s="38">
        <v>283</v>
      </c>
      <c r="K292" s="51" t="str">
        <f t="shared" si="30"/>
        <v/>
      </c>
    </row>
    <row r="293" spans="1:11" x14ac:dyDescent="0.35">
      <c r="A293" s="39" t="str">
        <f t="shared" si="25"/>
        <v/>
      </c>
      <c r="B293" s="39" t="str">
        <f t="shared" si="26"/>
        <v/>
      </c>
      <c r="C293" s="39" t="str">
        <f t="shared" si="27"/>
        <v/>
      </c>
      <c r="D293" s="39" t="str">
        <f t="shared" si="28"/>
        <v/>
      </c>
      <c r="E293" s="14"/>
      <c r="F293" s="13"/>
      <c r="G293" s="13"/>
      <c r="H293" s="13"/>
      <c r="I293" s="39" t="str">
        <f t="shared" si="29"/>
        <v/>
      </c>
      <c r="J293" s="38">
        <v>284</v>
      </c>
      <c r="K293" s="51" t="str">
        <f t="shared" si="30"/>
        <v/>
      </c>
    </row>
    <row r="294" spans="1:11" x14ac:dyDescent="0.35">
      <c r="A294" s="39" t="str">
        <f t="shared" si="25"/>
        <v/>
      </c>
      <c r="B294" s="39" t="str">
        <f t="shared" si="26"/>
        <v/>
      </c>
      <c r="C294" s="39" t="str">
        <f t="shared" si="27"/>
        <v/>
      </c>
      <c r="D294" s="39" t="str">
        <f t="shared" si="28"/>
        <v/>
      </c>
      <c r="E294" s="14"/>
      <c r="F294" s="13"/>
      <c r="G294" s="13"/>
      <c r="H294" s="13"/>
      <c r="I294" s="39" t="str">
        <f t="shared" si="29"/>
        <v/>
      </c>
      <c r="J294" s="38">
        <v>285</v>
      </c>
      <c r="K294" s="51" t="str">
        <f t="shared" si="30"/>
        <v/>
      </c>
    </row>
    <row r="295" spans="1:11" x14ac:dyDescent="0.35">
      <c r="A295" s="39" t="str">
        <f t="shared" si="25"/>
        <v/>
      </c>
      <c r="B295" s="39" t="str">
        <f t="shared" si="26"/>
        <v/>
      </c>
      <c r="C295" s="39" t="str">
        <f t="shared" si="27"/>
        <v/>
      </c>
      <c r="D295" s="39" t="str">
        <f t="shared" si="28"/>
        <v/>
      </c>
      <c r="E295" s="14"/>
      <c r="F295" s="13"/>
      <c r="G295" s="13"/>
      <c r="H295" s="13"/>
      <c r="I295" s="39" t="str">
        <f t="shared" si="29"/>
        <v/>
      </c>
      <c r="J295" s="38">
        <v>286</v>
      </c>
      <c r="K295" s="51" t="str">
        <f t="shared" si="30"/>
        <v/>
      </c>
    </row>
    <row r="296" spans="1:11" x14ac:dyDescent="0.35">
      <c r="A296" s="39" t="str">
        <f t="shared" si="25"/>
        <v/>
      </c>
      <c r="B296" s="39" t="str">
        <f t="shared" si="26"/>
        <v/>
      </c>
      <c r="C296" s="39" t="str">
        <f t="shared" si="27"/>
        <v/>
      </c>
      <c r="D296" s="39" t="str">
        <f t="shared" si="28"/>
        <v/>
      </c>
      <c r="E296" s="14"/>
      <c r="F296" s="13"/>
      <c r="G296" s="13"/>
      <c r="H296" s="13"/>
      <c r="I296" s="39" t="str">
        <f t="shared" si="29"/>
        <v/>
      </c>
      <c r="J296" s="38">
        <v>287</v>
      </c>
      <c r="K296" s="51" t="str">
        <f t="shared" si="30"/>
        <v/>
      </c>
    </row>
    <row r="297" spans="1:11" x14ac:dyDescent="0.35">
      <c r="A297" s="39" t="str">
        <f t="shared" si="25"/>
        <v/>
      </c>
      <c r="B297" s="39" t="str">
        <f t="shared" si="26"/>
        <v/>
      </c>
      <c r="C297" s="39" t="str">
        <f t="shared" si="27"/>
        <v/>
      </c>
      <c r="D297" s="39" t="str">
        <f t="shared" si="28"/>
        <v/>
      </c>
      <c r="E297" s="14"/>
      <c r="F297" s="13"/>
      <c r="G297" s="13"/>
      <c r="H297" s="13"/>
      <c r="I297" s="39" t="str">
        <f t="shared" si="29"/>
        <v/>
      </c>
      <c r="J297" s="38">
        <v>288</v>
      </c>
      <c r="K297" s="51" t="str">
        <f t="shared" si="30"/>
        <v/>
      </c>
    </row>
    <row r="298" spans="1:11" x14ac:dyDescent="0.35">
      <c r="A298" s="39" t="str">
        <f t="shared" si="25"/>
        <v/>
      </c>
      <c r="B298" s="39" t="str">
        <f t="shared" si="26"/>
        <v/>
      </c>
      <c r="C298" s="39" t="str">
        <f t="shared" si="27"/>
        <v/>
      </c>
      <c r="D298" s="39" t="str">
        <f t="shared" si="28"/>
        <v/>
      </c>
      <c r="E298" s="14"/>
      <c r="F298" s="13"/>
      <c r="G298" s="13"/>
      <c r="H298" s="13"/>
      <c r="I298" s="39" t="str">
        <f t="shared" si="29"/>
        <v/>
      </c>
      <c r="J298" s="38">
        <v>289</v>
      </c>
      <c r="K298" s="51" t="str">
        <f t="shared" si="30"/>
        <v/>
      </c>
    </row>
    <row r="299" spans="1:11" x14ac:dyDescent="0.35">
      <c r="A299" s="39" t="str">
        <f t="shared" si="25"/>
        <v/>
      </c>
      <c r="B299" s="39" t="str">
        <f t="shared" si="26"/>
        <v/>
      </c>
      <c r="C299" s="39" t="str">
        <f t="shared" si="27"/>
        <v/>
      </c>
      <c r="D299" s="39" t="str">
        <f t="shared" si="28"/>
        <v/>
      </c>
      <c r="E299" s="14"/>
      <c r="F299" s="13"/>
      <c r="G299" s="13"/>
      <c r="H299" s="13"/>
      <c r="I299" s="39" t="str">
        <f t="shared" si="29"/>
        <v/>
      </c>
      <c r="J299" s="38">
        <v>290</v>
      </c>
      <c r="K299" s="51" t="str">
        <f t="shared" si="30"/>
        <v/>
      </c>
    </row>
    <row r="300" spans="1:11" x14ac:dyDescent="0.35">
      <c r="A300" s="39" t="str">
        <f t="shared" si="25"/>
        <v/>
      </c>
      <c r="B300" s="39" t="str">
        <f t="shared" si="26"/>
        <v/>
      </c>
      <c r="C300" s="39" t="str">
        <f t="shared" si="27"/>
        <v/>
      </c>
      <c r="D300" s="39" t="str">
        <f t="shared" si="28"/>
        <v/>
      </c>
      <c r="E300" s="14"/>
      <c r="F300" s="13"/>
      <c r="G300" s="13"/>
      <c r="H300" s="13"/>
      <c r="I300" s="39" t="str">
        <f t="shared" si="29"/>
        <v/>
      </c>
      <c r="J300" s="38">
        <v>291</v>
      </c>
      <c r="K300" s="51" t="str">
        <f t="shared" si="30"/>
        <v/>
      </c>
    </row>
    <row r="301" spans="1:11" x14ac:dyDescent="0.35">
      <c r="A301" s="39" t="str">
        <f t="shared" si="25"/>
        <v/>
      </c>
      <c r="B301" s="39" t="str">
        <f t="shared" si="26"/>
        <v/>
      </c>
      <c r="C301" s="39" t="str">
        <f t="shared" si="27"/>
        <v/>
      </c>
      <c r="D301" s="39" t="str">
        <f t="shared" si="28"/>
        <v/>
      </c>
      <c r="E301" s="14"/>
      <c r="F301" s="13"/>
      <c r="G301" s="13"/>
      <c r="H301" s="13"/>
      <c r="I301" s="39" t="str">
        <f t="shared" si="29"/>
        <v/>
      </c>
      <c r="J301" s="38">
        <v>292</v>
      </c>
      <c r="K301" s="51" t="str">
        <f t="shared" si="30"/>
        <v/>
      </c>
    </row>
    <row r="302" spans="1:11" x14ac:dyDescent="0.35">
      <c r="A302" s="39" t="str">
        <f t="shared" si="25"/>
        <v/>
      </c>
      <c r="B302" s="39" t="str">
        <f t="shared" si="26"/>
        <v/>
      </c>
      <c r="C302" s="39" t="str">
        <f t="shared" si="27"/>
        <v/>
      </c>
      <c r="D302" s="39" t="str">
        <f t="shared" si="28"/>
        <v/>
      </c>
      <c r="E302" s="14"/>
      <c r="F302" s="13"/>
      <c r="G302" s="13"/>
      <c r="H302" s="13"/>
      <c r="I302" s="39" t="str">
        <f t="shared" si="29"/>
        <v/>
      </c>
      <c r="J302" s="38">
        <v>293</v>
      </c>
      <c r="K302" s="51" t="str">
        <f t="shared" si="30"/>
        <v/>
      </c>
    </row>
    <row r="303" spans="1:11" x14ac:dyDescent="0.35">
      <c r="A303" s="39" t="str">
        <f t="shared" si="25"/>
        <v/>
      </c>
      <c r="B303" s="39" t="str">
        <f t="shared" si="26"/>
        <v/>
      </c>
      <c r="C303" s="39" t="str">
        <f t="shared" si="27"/>
        <v/>
      </c>
      <c r="D303" s="39" t="str">
        <f t="shared" si="28"/>
        <v/>
      </c>
      <c r="E303" s="14"/>
      <c r="F303" s="13"/>
      <c r="G303" s="13"/>
      <c r="H303" s="13"/>
      <c r="I303" s="39" t="str">
        <f t="shared" si="29"/>
        <v/>
      </c>
      <c r="J303" s="38">
        <v>294</v>
      </c>
      <c r="K303" s="51" t="str">
        <f t="shared" si="30"/>
        <v/>
      </c>
    </row>
    <row r="304" spans="1:11" x14ac:dyDescent="0.35">
      <c r="A304" s="39" t="str">
        <f t="shared" si="25"/>
        <v/>
      </c>
      <c r="B304" s="39" t="str">
        <f t="shared" si="26"/>
        <v/>
      </c>
      <c r="C304" s="39" t="str">
        <f t="shared" ref="C304:C309" si="31">IF(H304="","",$G$2)</f>
        <v/>
      </c>
      <c r="D304" s="39" t="str">
        <f t="shared" ref="D304:D309" si="32">IF(H304="","",$G$3)</f>
        <v/>
      </c>
      <c r="E304" s="14"/>
      <c r="F304" s="13"/>
      <c r="G304" s="13"/>
      <c r="H304" s="13"/>
      <c r="I304" s="39" t="str">
        <f t="shared" si="29"/>
        <v/>
      </c>
      <c r="J304" s="38">
        <v>295</v>
      </c>
      <c r="K304" s="51" t="str">
        <f t="shared" si="30"/>
        <v/>
      </c>
    </row>
    <row r="305" spans="1:11" x14ac:dyDescent="0.35">
      <c r="A305" s="39" t="str">
        <f t="shared" si="25"/>
        <v/>
      </c>
      <c r="B305" s="39" t="str">
        <f t="shared" si="26"/>
        <v/>
      </c>
      <c r="C305" s="39" t="str">
        <f t="shared" si="31"/>
        <v/>
      </c>
      <c r="D305" s="39" t="str">
        <f t="shared" si="32"/>
        <v/>
      </c>
      <c r="E305" s="14"/>
      <c r="F305" s="13"/>
      <c r="G305" s="13"/>
      <c r="H305" s="13"/>
      <c r="I305" s="39" t="str">
        <f t="shared" si="29"/>
        <v/>
      </c>
      <c r="J305" s="38">
        <v>296</v>
      </c>
      <c r="K305" s="51" t="str">
        <f t="shared" si="30"/>
        <v/>
      </c>
    </row>
    <row r="306" spans="1:11" x14ac:dyDescent="0.35">
      <c r="A306" s="39" t="str">
        <f t="shared" si="25"/>
        <v/>
      </c>
      <c r="B306" s="39" t="str">
        <f t="shared" si="26"/>
        <v/>
      </c>
      <c r="C306" s="39" t="str">
        <f t="shared" si="31"/>
        <v/>
      </c>
      <c r="D306" s="39" t="str">
        <f t="shared" si="32"/>
        <v/>
      </c>
      <c r="E306" s="14"/>
      <c r="F306" s="13"/>
      <c r="G306" s="13"/>
      <c r="H306" s="13"/>
      <c r="I306" s="39" t="str">
        <f t="shared" si="29"/>
        <v/>
      </c>
      <c r="J306" s="38">
        <v>297</v>
      </c>
      <c r="K306" s="51" t="str">
        <f t="shared" si="30"/>
        <v/>
      </c>
    </row>
    <row r="307" spans="1:11" x14ac:dyDescent="0.35">
      <c r="A307" s="39" t="str">
        <f t="shared" si="25"/>
        <v/>
      </c>
      <c r="B307" s="39" t="str">
        <f t="shared" si="26"/>
        <v/>
      </c>
      <c r="C307" s="39" t="str">
        <f t="shared" si="31"/>
        <v/>
      </c>
      <c r="D307" s="39" t="str">
        <f t="shared" si="32"/>
        <v/>
      </c>
      <c r="E307" s="14"/>
      <c r="F307" s="13"/>
      <c r="G307" s="13"/>
      <c r="H307" s="13"/>
      <c r="I307" s="39" t="str">
        <f t="shared" si="29"/>
        <v/>
      </c>
      <c r="J307" s="38">
        <v>298</v>
      </c>
      <c r="K307" s="51" t="str">
        <f t="shared" si="30"/>
        <v/>
      </c>
    </row>
    <row r="308" spans="1:11" x14ac:dyDescent="0.35">
      <c r="A308" s="39" t="str">
        <f t="shared" si="25"/>
        <v/>
      </c>
      <c r="B308" s="39" t="str">
        <f t="shared" si="26"/>
        <v/>
      </c>
      <c r="C308" s="39" t="str">
        <f t="shared" si="31"/>
        <v/>
      </c>
      <c r="D308" s="39" t="str">
        <f t="shared" si="32"/>
        <v/>
      </c>
      <c r="E308" s="14"/>
      <c r="F308" s="13"/>
      <c r="G308" s="13"/>
      <c r="H308" s="13"/>
      <c r="I308" s="39" t="str">
        <f t="shared" si="29"/>
        <v/>
      </c>
      <c r="J308" s="38">
        <v>299</v>
      </c>
      <c r="K308" s="51" t="str">
        <f t="shared" si="30"/>
        <v/>
      </c>
    </row>
    <row r="309" spans="1:11" x14ac:dyDescent="0.35">
      <c r="A309" s="39" t="str">
        <f t="shared" si="25"/>
        <v/>
      </c>
      <c r="B309" s="39" t="str">
        <f t="shared" si="26"/>
        <v/>
      </c>
      <c r="C309" s="39" t="str">
        <f t="shared" si="31"/>
        <v/>
      </c>
      <c r="D309" s="39" t="str">
        <f t="shared" si="32"/>
        <v/>
      </c>
      <c r="E309" s="14"/>
      <c r="F309" s="13"/>
      <c r="G309" s="13"/>
      <c r="H309" s="13"/>
      <c r="I309" s="39" t="str">
        <f t="shared" si="29"/>
        <v/>
      </c>
      <c r="J309" s="38">
        <v>300</v>
      </c>
      <c r="K309" s="51" t="str">
        <f t="shared" si="30"/>
        <v/>
      </c>
    </row>
  </sheetData>
  <sheetProtection password="E74E" sheet="1" objects="1" scenarios="1" sort="0" autoFilter="0"/>
  <mergeCells count="2">
    <mergeCell ref="G3:N3"/>
    <mergeCell ref="G2:N2"/>
  </mergeCells>
  <conditionalFormatting sqref="F10">
    <cfRule type="expression" dxfId="1" priority="1">
      <formula>"if(e10&lt;&gt;"""" AND F10 = """")"</formula>
    </cfRule>
  </conditionalFormatting>
  <dataValidations count="1">
    <dataValidation type="date" allowBlank="1" showInputMessage="1" showErrorMessage="1" errorTitle="Invalid Date Range" error="Please only record Complaints Received between 01/04/2017 and 31/03/2018." sqref="E10:E1048576">
      <formula1>42826</formula1>
      <formula2>43190</formula2>
    </dataValidation>
  </dataValidations>
  <pageMargins left="0.70866141732283472" right="0.70866141732283472" top="0.74803149606299213" bottom="0.74803149606299213" header="0.31496062992125984" footer="0.31496062992125984"/>
  <pageSetup paperSize="9" orientation="portrait" r:id="rId1"/>
  <headerFooter>
    <oddFooter>&amp;A&amp;RPage &amp;P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Invalid Source" error="Please only select source type from drop down list">
          <x14:formula1>
            <xm:f>Data!$A$1:$A$5</xm:f>
          </x14:formula1>
          <xm:sqref>F10:F1048576</xm:sqref>
        </x14:dataValidation>
        <x14:dataValidation type="list" allowBlank="1" showInputMessage="1" showErrorMessage="1" errorTitle="Invalid Issue" error="Please only select only one main issue from the drop down list.">
          <x14:formula1>
            <xm:f>Data!$B$1:$B$14</xm:f>
          </x14:formula1>
          <xm:sqref>G10:G1048576</xm:sqref>
        </x14:dataValidation>
        <x14:dataValidation type="list" allowBlank="1" showInputMessage="1" showErrorMessage="1" errorTitle="Invalid Outcome" error="Please only select one outcome from the drop down list._x000a_">
          <x14:formula1>
            <xm:f>Data!$C$1:$C$5</xm:f>
          </x14:formula1>
          <xm:sqref>H10:H1048576</xm:sqref>
        </x14:dataValidation>
        <x14:dataValidation type="list" allowBlank="1" showInputMessage="1" showErrorMessage="1">
          <x14:formula1>
            <xm:f>Services!$A$2:$A$1435</xm:f>
          </x14:formula1>
          <xm:sqref>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4"/>
  <sheetViews>
    <sheetView workbookViewId="0">
      <selection activeCell="C8" sqref="C8"/>
    </sheetView>
  </sheetViews>
  <sheetFormatPr defaultRowHeight="14.5" x14ac:dyDescent="0.35"/>
  <cols>
    <col min="1" max="1" width="25.81640625" bestFit="1" customWidth="1"/>
    <col min="2" max="2" width="31.1796875" bestFit="1" customWidth="1"/>
    <col min="3" max="3" width="15.7265625" bestFit="1" customWidth="1"/>
  </cols>
  <sheetData>
    <row r="1" spans="1:4" ht="15.65" x14ac:dyDescent="0.35">
      <c r="A1" s="12" t="s">
        <v>3</v>
      </c>
      <c r="B1" s="12" t="s">
        <v>8</v>
      </c>
      <c r="C1" s="12" t="s">
        <v>21</v>
      </c>
      <c r="D1" s="12" t="s">
        <v>2936</v>
      </c>
    </row>
    <row r="2" spans="1:4" ht="15.65" x14ac:dyDescent="0.35">
      <c r="A2" s="12" t="s">
        <v>4</v>
      </c>
      <c r="B2" s="12" t="s">
        <v>9</v>
      </c>
      <c r="C2" s="12" t="s">
        <v>22</v>
      </c>
      <c r="D2" s="12" t="s">
        <v>2937</v>
      </c>
    </row>
    <row r="3" spans="1:4" ht="15.65" x14ac:dyDescent="0.35">
      <c r="A3" s="12" t="s">
        <v>5</v>
      </c>
      <c r="B3" s="12" t="s">
        <v>10</v>
      </c>
      <c r="C3" s="12" t="s">
        <v>23</v>
      </c>
    </row>
    <row r="4" spans="1:4" ht="15.65" x14ac:dyDescent="0.35">
      <c r="A4" s="12" t="s">
        <v>6</v>
      </c>
      <c r="B4" s="12" t="s">
        <v>11</v>
      </c>
      <c r="C4" s="12" t="s">
        <v>24</v>
      </c>
    </row>
    <row r="5" spans="1:4" ht="15.65" x14ac:dyDescent="0.35">
      <c r="A5" s="12" t="s">
        <v>7</v>
      </c>
      <c r="B5" s="12" t="s">
        <v>12</v>
      </c>
      <c r="C5" s="12" t="s">
        <v>25</v>
      </c>
    </row>
    <row r="6" spans="1:4" ht="15.65" x14ac:dyDescent="0.35">
      <c r="B6" s="12" t="s">
        <v>13</v>
      </c>
    </row>
    <row r="7" spans="1:4" ht="15.65" x14ac:dyDescent="0.35">
      <c r="B7" s="12" t="s">
        <v>14</v>
      </c>
    </row>
    <row r="8" spans="1:4" ht="15.65" x14ac:dyDescent="0.35">
      <c r="B8" s="12" t="s">
        <v>15</v>
      </c>
    </row>
    <row r="9" spans="1:4" ht="15.65" x14ac:dyDescent="0.35">
      <c r="B9" s="12" t="s">
        <v>16</v>
      </c>
    </row>
    <row r="10" spans="1:4" ht="15.65" x14ac:dyDescent="0.35">
      <c r="B10" s="12" t="s">
        <v>17</v>
      </c>
    </row>
    <row r="11" spans="1:4" ht="15.65" x14ac:dyDescent="0.35">
      <c r="B11" s="12" t="s">
        <v>18</v>
      </c>
    </row>
    <row r="12" spans="1:4" ht="15.65" x14ac:dyDescent="0.35">
      <c r="B12" s="12" t="s">
        <v>19</v>
      </c>
    </row>
    <row r="13" spans="1:4" ht="15.65" x14ac:dyDescent="0.35">
      <c r="B13" s="12" t="s">
        <v>20</v>
      </c>
    </row>
    <row r="14" spans="1:4" ht="15.65" x14ac:dyDescent="0.35">
      <c r="B14" s="12" t="s">
        <v>5</v>
      </c>
    </row>
  </sheetData>
  <sheetProtection password="E74E" sheet="1" objects="1" scenarios="1" selectLockedCells="1" selectUn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709"/>
  <sheetViews>
    <sheetView topLeftCell="A1436" workbookViewId="0">
      <selection activeCell="B1443" sqref="B1443"/>
    </sheetView>
  </sheetViews>
  <sheetFormatPr defaultColWidth="8.7265625" defaultRowHeight="12.5" x14ac:dyDescent="0.25"/>
  <cols>
    <col min="1" max="1" width="12.453125" style="36" customWidth="1"/>
    <col min="2" max="2" width="118.26953125" style="36" customWidth="1"/>
    <col min="3" max="3" width="33" style="36" customWidth="1"/>
    <col min="4" max="16384" width="8.7265625" style="36"/>
  </cols>
  <sheetData>
    <row r="1" spans="1:3" s="34" customFormat="1" ht="13" hidden="1" x14ac:dyDescent="0.3">
      <c r="A1" s="34" t="s">
        <v>46</v>
      </c>
      <c r="B1" s="34" t="s">
        <v>45</v>
      </c>
      <c r="C1" s="34" t="s">
        <v>47</v>
      </c>
    </row>
    <row r="2" spans="1:3" hidden="1" x14ac:dyDescent="0.25">
      <c r="A2" s="35" t="s">
        <v>2430</v>
      </c>
      <c r="B2" s="35" t="s">
        <v>2431</v>
      </c>
      <c r="C2" s="36" t="s">
        <v>1941</v>
      </c>
    </row>
    <row r="3" spans="1:3" hidden="1" x14ac:dyDescent="0.25">
      <c r="A3" s="35" t="s">
        <v>2420</v>
      </c>
      <c r="B3" s="35" t="s">
        <v>2421</v>
      </c>
      <c r="C3" s="36" t="s">
        <v>1941</v>
      </c>
    </row>
    <row r="4" spans="1:3" hidden="1" x14ac:dyDescent="0.25">
      <c r="A4" s="35" t="s">
        <v>2224</v>
      </c>
      <c r="B4" s="35" t="s">
        <v>2225</v>
      </c>
      <c r="C4" s="36" t="s">
        <v>1941</v>
      </c>
    </row>
    <row r="5" spans="1:3" hidden="1" x14ac:dyDescent="0.25">
      <c r="A5" s="35" t="s">
        <v>2090</v>
      </c>
      <c r="B5" s="35" t="s">
        <v>2091</v>
      </c>
      <c r="C5" s="36" t="s">
        <v>1941</v>
      </c>
    </row>
    <row r="6" spans="1:3" hidden="1" x14ac:dyDescent="0.25">
      <c r="A6" s="35" t="s">
        <v>2322</v>
      </c>
      <c r="B6" s="35" t="s">
        <v>2323</v>
      </c>
      <c r="C6" s="36" t="s">
        <v>1941</v>
      </c>
    </row>
    <row r="7" spans="1:3" hidden="1" x14ac:dyDescent="0.25">
      <c r="A7" s="35" t="s">
        <v>2214</v>
      </c>
      <c r="B7" s="35" t="s">
        <v>2215</v>
      </c>
      <c r="C7" s="36" t="s">
        <v>1941</v>
      </c>
    </row>
    <row r="8" spans="1:3" hidden="1" x14ac:dyDescent="0.25">
      <c r="A8" s="35" t="s">
        <v>2276</v>
      </c>
      <c r="B8" s="35" t="s">
        <v>2277</v>
      </c>
      <c r="C8" s="36" t="s">
        <v>1941</v>
      </c>
    </row>
    <row r="9" spans="1:3" hidden="1" x14ac:dyDescent="0.25">
      <c r="A9" s="35" t="s">
        <v>2554</v>
      </c>
      <c r="B9" s="35" t="s">
        <v>2555</v>
      </c>
      <c r="C9" s="36" t="s">
        <v>2507</v>
      </c>
    </row>
    <row r="10" spans="1:3" hidden="1" x14ac:dyDescent="0.25">
      <c r="A10" s="35" t="s">
        <v>2104</v>
      </c>
      <c r="B10" s="35" t="s">
        <v>2105</v>
      </c>
      <c r="C10" s="36" t="s">
        <v>1941</v>
      </c>
    </row>
    <row r="11" spans="1:3" hidden="1" x14ac:dyDescent="0.25">
      <c r="A11" s="35" t="s">
        <v>2136</v>
      </c>
      <c r="B11" s="35" t="s">
        <v>2137</v>
      </c>
      <c r="C11" s="36" t="s">
        <v>1941</v>
      </c>
    </row>
    <row r="12" spans="1:3" hidden="1" x14ac:dyDescent="0.25">
      <c r="A12" s="35" t="s">
        <v>2612</v>
      </c>
      <c r="B12" s="35" t="s">
        <v>2613</v>
      </c>
      <c r="C12" s="36" t="s">
        <v>2507</v>
      </c>
    </row>
    <row r="13" spans="1:3" hidden="1" x14ac:dyDescent="0.25">
      <c r="A13" s="35" t="s">
        <v>2546</v>
      </c>
      <c r="B13" s="35" t="s">
        <v>2547</v>
      </c>
      <c r="C13" s="36" t="s">
        <v>2507</v>
      </c>
    </row>
    <row r="14" spans="1:3" hidden="1" x14ac:dyDescent="0.25">
      <c r="A14" s="35" t="s">
        <v>114</v>
      </c>
      <c r="B14" s="35" t="s">
        <v>115</v>
      </c>
      <c r="C14" s="36" t="s">
        <v>59</v>
      </c>
    </row>
    <row r="15" spans="1:3" hidden="1" x14ac:dyDescent="0.25">
      <c r="A15" s="35" t="s">
        <v>2326</v>
      </c>
      <c r="B15" s="35" t="s">
        <v>2327</v>
      </c>
      <c r="C15" s="36" t="s">
        <v>1941</v>
      </c>
    </row>
    <row r="16" spans="1:3" hidden="1" x14ac:dyDescent="0.25">
      <c r="A16" s="35" t="s">
        <v>132</v>
      </c>
      <c r="B16" s="35" t="s">
        <v>133</v>
      </c>
      <c r="C16" s="36" t="s">
        <v>59</v>
      </c>
    </row>
    <row r="17" spans="1:3" hidden="1" x14ac:dyDescent="0.25">
      <c r="A17" s="35" t="s">
        <v>2510</v>
      </c>
      <c r="B17" s="35" t="s">
        <v>2511</v>
      </c>
      <c r="C17" s="36" t="s">
        <v>2507</v>
      </c>
    </row>
    <row r="18" spans="1:3" hidden="1" x14ac:dyDescent="0.25">
      <c r="A18" s="35" t="s">
        <v>134</v>
      </c>
      <c r="B18" s="35" t="s">
        <v>135</v>
      </c>
      <c r="C18" s="36" t="s">
        <v>59</v>
      </c>
    </row>
    <row r="19" spans="1:3" hidden="1" x14ac:dyDescent="0.25">
      <c r="A19" s="35" t="s">
        <v>2806</v>
      </c>
      <c r="B19" s="35" t="s">
        <v>2807</v>
      </c>
      <c r="C19" s="36" t="s">
        <v>2507</v>
      </c>
    </row>
    <row r="20" spans="1:3" hidden="1" x14ac:dyDescent="0.25">
      <c r="A20" s="35" t="s">
        <v>2508</v>
      </c>
      <c r="B20" s="35" t="s">
        <v>2509</v>
      </c>
      <c r="C20" s="36" t="s">
        <v>2507</v>
      </c>
    </row>
    <row r="21" spans="1:3" hidden="1" x14ac:dyDescent="0.25">
      <c r="A21" s="35" t="s">
        <v>2772</v>
      </c>
      <c r="B21" s="35" t="s">
        <v>2773</v>
      </c>
      <c r="C21" s="36" t="s">
        <v>2507</v>
      </c>
    </row>
    <row r="22" spans="1:3" hidden="1" x14ac:dyDescent="0.25">
      <c r="A22" s="35" t="s">
        <v>2550</v>
      </c>
      <c r="B22" s="35" t="s">
        <v>2551</v>
      </c>
      <c r="C22" s="36" t="s">
        <v>2507</v>
      </c>
    </row>
    <row r="23" spans="1:3" hidden="1" x14ac:dyDescent="0.25">
      <c r="A23" s="35" t="s">
        <v>2762</v>
      </c>
      <c r="B23" s="35" t="s">
        <v>2763</v>
      </c>
      <c r="C23" s="36" t="s">
        <v>2507</v>
      </c>
    </row>
    <row r="24" spans="1:3" hidden="1" x14ac:dyDescent="0.25">
      <c r="A24" s="35" t="s">
        <v>2382</v>
      </c>
      <c r="B24" s="35" t="s">
        <v>2383</v>
      </c>
      <c r="C24" s="36" t="s">
        <v>1941</v>
      </c>
    </row>
    <row r="25" spans="1:3" hidden="1" x14ac:dyDescent="0.25">
      <c r="A25" s="35" t="s">
        <v>70</v>
      </c>
      <c r="B25" s="35" t="s">
        <v>71</v>
      </c>
      <c r="C25" s="36" t="s">
        <v>59</v>
      </c>
    </row>
    <row r="26" spans="1:3" hidden="1" x14ac:dyDescent="0.25">
      <c r="A26" s="35" t="s">
        <v>2898</v>
      </c>
      <c r="B26" s="35" t="s">
        <v>2899</v>
      </c>
      <c r="C26" s="36" t="s">
        <v>2507</v>
      </c>
    </row>
    <row r="27" spans="1:3" hidden="1" x14ac:dyDescent="0.25">
      <c r="A27" s="35" t="s">
        <v>108</v>
      </c>
      <c r="B27" s="35" t="s">
        <v>109</v>
      </c>
      <c r="C27" s="36" t="s">
        <v>59</v>
      </c>
    </row>
    <row r="28" spans="1:3" hidden="1" x14ac:dyDescent="0.25">
      <c r="A28" s="35" t="s">
        <v>106</v>
      </c>
      <c r="B28" s="35" t="s">
        <v>107</v>
      </c>
      <c r="C28" s="36" t="s">
        <v>59</v>
      </c>
    </row>
    <row r="29" spans="1:3" hidden="1" x14ac:dyDescent="0.25">
      <c r="A29" s="35" t="s">
        <v>104</v>
      </c>
      <c r="B29" s="35" t="s">
        <v>105</v>
      </c>
      <c r="C29" s="36" t="s">
        <v>59</v>
      </c>
    </row>
    <row r="30" spans="1:3" hidden="1" x14ac:dyDescent="0.25">
      <c r="A30" s="35" t="s">
        <v>102</v>
      </c>
      <c r="B30" s="35" t="s">
        <v>103</v>
      </c>
      <c r="C30" s="36" t="s">
        <v>59</v>
      </c>
    </row>
    <row r="31" spans="1:3" hidden="1" x14ac:dyDescent="0.25">
      <c r="A31" s="35" t="s">
        <v>2230</v>
      </c>
      <c r="B31" s="35" t="s">
        <v>2231</v>
      </c>
      <c r="C31" s="36" t="s">
        <v>1941</v>
      </c>
    </row>
    <row r="32" spans="1:3" hidden="1" x14ac:dyDescent="0.25">
      <c r="A32" s="35" t="s">
        <v>2682</v>
      </c>
      <c r="B32" s="35" t="s">
        <v>2683</v>
      </c>
      <c r="C32" s="36" t="s">
        <v>2507</v>
      </c>
    </row>
    <row r="33" spans="1:3" hidden="1" x14ac:dyDescent="0.25">
      <c r="A33" s="35" t="s">
        <v>2752</v>
      </c>
      <c r="B33" s="35" t="s">
        <v>2753</v>
      </c>
      <c r="C33" s="36" t="s">
        <v>2507</v>
      </c>
    </row>
    <row r="34" spans="1:3" hidden="1" x14ac:dyDescent="0.25">
      <c r="A34" s="35" t="s">
        <v>2252</v>
      </c>
      <c r="B34" s="35" t="s">
        <v>2253</v>
      </c>
      <c r="C34" s="36" t="s">
        <v>1941</v>
      </c>
    </row>
    <row r="35" spans="1:3" hidden="1" x14ac:dyDescent="0.25">
      <c r="A35" s="35" t="s">
        <v>2832</v>
      </c>
      <c r="B35" s="35" t="s">
        <v>2833</v>
      </c>
      <c r="C35" s="36" t="s">
        <v>2507</v>
      </c>
    </row>
    <row r="36" spans="1:3" hidden="1" x14ac:dyDescent="0.25">
      <c r="A36" s="35" t="s">
        <v>2754</v>
      </c>
      <c r="B36" s="35" t="s">
        <v>2755</v>
      </c>
      <c r="C36" s="36" t="s">
        <v>2507</v>
      </c>
    </row>
    <row r="37" spans="1:3" hidden="1" x14ac:dyDescent="0.25">
      <c r="A37" s="35" t="s">
        <v>2714</v>
      </c>
      <c r="B37" s="35" t="s">
        <v>2715</v>
      </c>
      <c r="C37" s="36" t="s">
        <v>2507</v>
      </c>
    </row>
    <row r="38" spans="1:3" hidden="1" x14ac:dyDescent="0.25">
      <c r="A38" s="35" t="s">
        <v>2652</v>
      </c>
      <c r="B38" s="35" t="s">
        <v>2653</v>
      </c>
      <c r="C38" s="36" t="s">
        <v>2507</v>
      </c>
    </row>
    <row r="39" spans="1:3" hidden="1" x14ac:dyDescent="0.25">
      <c r="A39" s="35" t="s">
        <v>2846</v>
      </c>
      <c r="B39" s="35" t="s">
        <v>2847</v>
      </c>
      <c r="C39" s="36" t="s">
        <v>2507</v>
      </c>
    </row>
    <row r="40" spans="1:3" hidden="1" x14ac:dyDescent="0.25">
      <c r="A40" s="35" t="s">
        <v>2196</v>
      </c>
      <c r="B40" s="35" t="s">
        <v>2197</v>
      </c>
      <c r="C40" s="36" t="s">
        <v>1941</v>
      </c>
    </row>
    <row r="41" spans="1:3" hidden="1" x14ac:dyDescent="0.25">
      <c r="A41" s="35" t="s">
        <v>2010</v>
      </c>
      <c r="B41" s="35" t="s">
        <v>2011</v>
      </c>
      <c r="C41" s="36" t="s">
        <v>1941</v>
      </c>
    </row>
    <row r="42" spans="1:3" hidden="1" x14ac:dyDescent="0.25">
      <c r="A42" s="35" t="s">
        <v>2180</v>
      </c>
      <c r="B42" s="35" t="s">
        <v>2181</v>
      </c>
      <c r="C42" s="36" t="s">
        <v>1941</v>
      </c>
    </row>
    <row r="43" spans="1:3" hidden="1" x14ac:dyDescent="0.25">
      <c r="A43" s="35" t="s">
        <v>2918</v>
      </c>
      <c r="B43" s="35" t="s">
        <v>2919</v>
      </c>
      <c r="C43" s="36" t="s">
        <v>2507</v>
      </c>
    </row>
    <row r="44" spans="1:3" hidden="1" x14ac:dyDescent="0.25">
      <c r="A44" s="35" t="s">
        <v>2906</v>
      </c>
      <c r="B44" s="35" t="s">
        <v>2907</v>
      </c>
      <c r="C44" s="36" t="s">
        <v>2507</v>
      </c>
    </row>
    <row r="45" spans="1:3" hidden="1" x14ac:dyDescent="0.25">
      <c r="A45" s="35" t="s">
        <v>2904</v>
      </c>
      <c r="B45" s="35" t="s">
        <v>2905</v>
      </c>
      <c r="C45" s="36" t="s">
        <v>2507</v>
      </c>
    </row>
    <row r="46" spans="1:3" hidden="1" x14ac:dyDescent="0.25">
      <c r="A46" s="35" t="s">
        <v>2896</v>
      </c>
      <c r="B46" s="35" t="s">
        <v>2897</v>
      </c>
      <c r="C46" s="36" t="s">
        <v>2507</v>
      </c>
    </row>
    <row r="47" spans="1:3" hidden="1" x14ac:dyDescent="0.25">
      <c r="A47" s="35" t="s">
        <v>2872</v>
      </c>
      <c r="B47" s="35" t="s">
        <v>2873</v>
      </c>
      <c r="C47" s="36" t="s">
        <v>2507</v>
      </c>
    </row>
    <row r="48" spans="1:3" hidden="1" x14ac:dyDescent="0.25">
      <c r="A48" s="35" t="s">
        <v>2870</v>
      </c>
      <c r="B48" s="35" t="s">
        <v>2871</v>
      </c>
      <c r="C48" s="36" t="s">
        <v>2507</v>
      </c>
    </row>
    <row r="49" spans="1:3" hidden="1" x14ac:dyDescent="0.25">
      <c r="A49" s="35" t="s">
        <v>2866</v>
      </c>
      <c r="B49" s="35" t="s">
        <v>2867</v>
      </c>
      <c r="C49" s="36" t="s">
        <v>2507</v>
      </c>
    </row>
    <row r="50" spans="1:3" hidden="1" x14ac:dyDescent="0.25">
      <c r="A50" s="35" t="s">
        <v>2372</v>
      </c>
      <c r="B50" s="35" t="s">
        <v>2373</v>
      </c>
      <c r="C50" s="36" t="s">
        <v>1941</v>
      </c>
    </row>
    <row r="51" spans="1:3" hidden="1" x14ac:dyDescent="0.25">
      <c r="A51" s="35" t="s">
        <v>2804</v>
      </c>
      <c r="B51" s="35" t="s">
        <v>2805</v>
      </c>
      <c r="C51" s="36" t="s">
        <v>2507</v>
      </c>
    </row>
    <row r="52" spans="1:3" hidden="1" x14ac:dyDescent="0.25">
      <c r="A52" s="35" t="s">
        <v>2852</v>
      </c>
      <c r="B52" s="35" t="s">
        <v>2853</v>
      </c>
      <c r="C52" s="36" t="s">
        <v>2507</v>
      </c>
    </row>
    <row r="53" spans="1:3" hidden="1" x14ac:dyDescent="0.25">
      <c r="A53" s="35" t="s">
        <v>2838</v>
      </c>
      <c r="B53" s="35" t="s">
        <v>2839</v>
      </c>
      <c r="C53" s="36" t="s">
        <v>2507</v>
      </c>
    </row>
    <row r="54" spans="1:3" hidden="1" x14ac:dyDescent="0.25">
      <c r="A54" s="35" t="s">
        <v>2824</v>
      </c>
      <c r="B54" s="35" t="s">
        <v>2825</v>
      </c>
      <c r="C54" s="36" t="s">
        <v>2507</v>
      </c>
    </row>
    <row r="55" spans="1:3" hidden="1" x14ac:dyDescent="0.25">
      <c r="A55" s="35" t="s">
        <v>2822</v>
      </c>
      <c r="B55" s="35" t="s">
        <v>2823</v>
      </c>
      <c r="C55" s="36" t="s">
        <v>2507</v>
      </c>
    </row>
    <row r="56" spans="1:3" hidden="1" x14ac:dyDescent="0.25">
      <c r="A56" s="35" t="s">
        <v>2816</v>
      </c>
      <c r="B56" s="35" t="s">
        <v>2817</v>
      </c>
      <c r="C56" s="36" t="s">
        <v>2507</v>
      </c>
    </row>
    <row r="57" spans="1:3" hidden="1" x14ac:dyDescent="0.25">
      <c r="A57" s="35" t="s">
        <v>2890</v>
      </c>
      <c r="B57" s="35" t="s">
        <v>2891</v>
      </c>
      <c r="C57" s="36" t="s">
        <v>2507</v>
      </c>
    </row>
    <row r="58" spans="1:3" hidden="1" x14ac:dyDescent="0.25">
      <c r="A58" s="35" t="s">
        <v>2794</v>
      </c>
      <c r="B58" s="35" t="s">
        <v>2795</v>
      </c>
      <c r="C58" s="36" t="s">
        <v>2507</v>
      </c>
    </row>
    <row r="59" spans="1:3" hidden="1" x14ac:dyDescent="0.25">
      <c r="A59" s="35" t="s">
        <v>2660</v>
      </c>
      <c r="B59" s="35" t="s">
        <v>2661</v>
      </c>
      <c r="C59" s="36" t="s">
        <v>2507</v>
      </c>
    </row>
    <row r="60" spans="1:3" hidden="1" x14ac:dyDescent="0.25">
      <c r="A60" s="35" t="s">
        <v>2786</v>
      </c>
      <c r="B60" s="35" t="s">
        <v>2787</v>
      </c>
      <c r="C60" s="36" t="s">
        <v>2507</v>
      </c>
    </row>
    <row r="61" spans="1:3" hidden="1" x14ac:dyDescent="0.25">
      <c r="A61" s="35" t="s">
        <v>2784</v>
      </c>
      <c r="B61" s="35" t="s">
        <v>2785</v>
      </c>
      <c r="C61" s="36" t="s">
        <v>2507</v>
      </c>
    </row>
    <row r="62" spans="1:3" hidden="1" x14ac:dyDescent="0.25">
      <c r="A62" s="35" t="s">
        <v>2266</v>
      </c>
      <c r="B62" s="35" t="s">
        <v>2267</v>
      </c>
      <c r="C62" s="36" t="s">
        <v>1941</v>
      </c>
    </row>
    <row r="63" spans="1:3" hidden="1" x14ac:dyDescent="0.25">
      <c r="A63" s="35" t="s">
        <v>2760</v>
      </c>
      <c r="B63" s="35" t="s">
        <v>2761</v>
      </c>
      <c r="C63" s="36" t="s">
        <v>2507</v>
      </c>
    </row>
    <row r="64" spans="1:3" hidden="1" x14ac:dyDescent="0.25">
      <c r="A64" s="35" t="s">
        <v>2505</v>
      </c>
      <c r="B64" s="35" t="s">
        <v>2506</v>
      </c>
      <c r="C64" s="36" t="s">
        <v>2507</v>
      </c>
    </row>
    <row r="65" spans="1:3" hidden="1" x14ac:dyDescent="0.25">
      <c r="A65" s="35" t="s">
        <v>2740</v>
      </c>
      <c r="B65" s="35" t="s">
        <v>2741</v>
      </c>
      <c r="C65" s="36" t="s">
        <v>2507</v>
      </c>
    </row>
    <row r="66" spans="1:3" hidden="1" x14ac:dyDescent="0.25">
      <c r="A66" s="35" t="s">
        <v>2734</v>
      </c>
      <c r="B66" s="35" t="s">
        <v>2735</v>
      </c>
      <c r="C66" s="36" t="s">
        <v>2507</v>
      </c>
    </row>
    <row r="67" spans="1:3" hidden="1" x14ac:dyDescent="0.25">
      <c r="A67" s="35" t="s">
        <v>2722</v>
      </c>
      <c r="B67" s="35" t="s">
        <v>2723</v>
      </c>
      <c r="C67" s="36" t="s">
        <v>2507</v>
      </c>
    </row>
    <row r="68" spans="1:3" hidden="1" x14ac:dyDescent="0.25">
      <c r="A68" s="35" t="s">
        <v>2720</v>
      </c>
      <c r="B68" s="35" t="s">
        <v>2721</v>
      </c>
      <c r="C68" s="36" t="s">
        <v>2507</v>
      </c>
    </row>
    <row r="69" spans="1:3" hidden="1" x14ac:dyDescent="0.25">
      <c r="A69" s="35" t="s">
        <v>2716</v>
      </c>
      <c r="B69" s="35" t="s">
        <v>2717</v>
      </c>
      <c r="C69" s="36" t="s">
        <v>2507</v>
      </c>
    </row>
    <row r="70" spans="1:3" hidden="1" x14ac:dyDescent="0.25">
      <c r="A70" s="35" t="s">
        <v>2706</v>
      </c>
      <c r="B70" s="35" t="s">
        <v>2707</v>
      </c>
      <c r="C70" s="36" t="s">
        <v>2507</v>
      </c>
    </row>
    <row r="71" spans="1:3" hidden="1" x14ac:dyDescent="0.25">
      <c r="A71" s="35" t="s">
        <v>2704</v>
      </c>
      <c r="B71" s="35" t="s">
        <v>2705</v>
      </c>
      <c r="C71" s="36" t="s">
        <v>2507</v>
      </c>
    </row>
    <row r="72" spans="1:3" hidden="1" x14ac:dyDescent="0.25">
      <c r="A72" s="35" t="s">
        <v>2700</v>
      </c>
      <c r="B72" s="35" t="s">
        <v>2701</v>
      </c>
      <c r="C72" s="36" t="s">
        <v>2507</v>
      </c>
    </row>
    <row r="73" spans="1:3" hidden="1" x14ac:dyDescent="0.25">
      <c r="A73" s="35" t="s">
        <v>2686</v>
      </c>
      <c r="B73" s="35" t="s">
        <v>2687</v>
      </c>
      <c r="C73" s="36" t="s">
        <v>2507</v>
      </c>
    </row>
    <row r="74" spans="1:3" hidden="1" x14ac:dyDescent="0.25">
      <c r="A74" s="35" t="s">
        <v>2684</v>
      </c>
      <c r="B74" s="35" t="s">
        <v>2685</v>
      </c>
      <c r="C74" s="36" t="s">
        <v>2507</v>
      </c>
    </row>
    <row r="75" spans="1:3" hidden="1" x14ac:dyDescent="0.25">
      <c r="A75" s="35" t="s">
        <v>2162</v>
      </c>
      <c r="B75" s="35" t="s">
        <v>2163</v>
      </c>
      <c r="C75" s="36" t="s">
        <v>1941</v>
      </c>
    </row>
    <row r="76" spans="1:3" hidden="1" x14ac:dyDescent="0.25">
      <c r="A76" s="35" t="s">
        <v>2680</v>
      </c>
      <c r="B76" s="35" t="s">
        <v>2681</v>
      </c>
      <c r="C76" s="36" t="s">
        <v>2507</v>
      </c>
    </row>
    <row r="77" spans="1:3" hidden="1" x14ac:dyDescent="0.25">
      <c r="A77" s="35" t="s">
        <v>2664</v>
      </c>
      <c r="B77" s="35" t="s">
        <v>2665</v>
      </c>
      <c r="C77" s="36" t="s">
        <v>2507</v>
      </c>
    </row>
    <row r="78" spans="1:3" hidden="1" x14ac:dyDescent="0.25">
      <c r="A78" s="35" t="s">
        <v>2578</v>
      </c>
      <c r="B78" s="35" t="s">
        <v>2579</v>
      </c>
      <c r="C78" s="36" t="s">
        <v>2507</v>
      </c>
    </row>
    <row r="79" spans="1:3" hidden="1" x14ac:dyDescent="0.25">
      <c r="A79" s="35" t="s">
        <v>2858</v>
      </c>
      <c r="B79" s="35" t="s">
        <v>2859</v>
      </c>
      <c r="C79" s="36" t="s">
        <v>2507</v>
      </c>
    </row>
    <row r="80" spans="1:3" hidden="1" x14ac:dyDescent="0.25">
      <c r="A80" s="35" t="s">
        <v>2656</v>
      </c>
      <c r="B80" s="35" t="s">
        <v>2657</v>
      </c>
      <c r="C80" s="36" t="s">
        <v>2507</v>
      </c>
    </row>
    <row r="81" spans="1:3" hidden="1" x14ac:dyDescent="0.25">
      <c r="A81" s="35" t="s">
        <v>2654</v>
      </c>
      <c r="B81" s="35" t="s">
        <v>2655</v>
      </c>
      <c r="C81" s="36" t="s">
        <v>2507</v>
      </c>
    </row>
    <row r="82" spans="1:3" hidden="1" x14ac:dyDescent="0.25">
      <c r="A82" s="35" t="s">
        <v>2132</v>
      </c>
      <c r="B82" s="35" t="s">
        <v>2133</v>
      </c>
      <c r="C82" s="36" t="s">
        <v>1941</v>
      </c>
    </row>
    <row r="83" spans="1:3" hidden="1" x14ac:dyDescent="0.25">
      <c r="A83" s="35" t="s">
        <v>2638</v>
      </c>
      <c r="B83" s="35" t="s">
        <v>2639</v>
      </c>
      <c r="C83" s="36" t="s">
        <v>2507</v>
      </c>
    </row>
    <row r="84" spans="1:3" hidden="1" x14ac:dyDescent="0.25">
      <c r="A84" s="35" t="s">
        <v>2634</v>
      </c>
      <c r="B84" s="35" t="s">
        <v>2635</v>
      </c>
      <c r="C84" s="36" t="s">
        <v>2507</v>
      </c>
    </row>
    <row r="85" spans="1:3" hidden="1" x14ac:dyDescent="0.25">
      <c r="A85" s="35" t="s">
        <v>1033</v>
      </c>
      <c r="B85" s="35" t="s">
        <v>1034</v>
      </c>
      <c r="C85" s="36" t="s">
        <v>465</v>
      </c>
    </row>
    <row r="86" spans="1:3" hidden="1" x14ac:dyDescent="0.25">
      <c r="A86" s="35" t="s">
        <v>2728</v>
      </c>
      <c r="B86" s="35" t="s">
        <v>2729</v>
      </c>
      <c r="C86" s="36" t="s">
        <v>2507</v>
      </c>
    </row>
    <row r="87" spans="1:3" hidden="1" x14ac:dyDescent="0.25">
      <c r="A87" s="35" t="s">
        <v>2624</v>
      </c>
      <c r="B87" s="35" t="s">
        <v>2625</v>
      </c>
      <c r="C87" s="36" t="s">
        <v>2507</v>
      </c>
    </row>
    <row r="88" spans="1:3" hidden="1" x14ac:dyDescent="0.25">
      <c r="A88" s="35" t="s">
        <v>2884</v>
      </c>
      <c r="B88" s="35" t="s">
        <v>2885</v>
      </c>
      <c r="C88" s="36" t="s">
        <v>2507</v>
      </c>
    </row>
    <row r="89" spans="1:3" hidden="1" x14ac:dyDescent="0.25">
      <c r="A89" s="35" t="s">
        <v>2092</v>
      </c>
      <c r="B89" s="35" t="s">
        <v>2093</v>
      </c>
      <c r="C89" s="36" t="s">
        <v>1941</v>
      </c>
    </row>
    <row r="90" spans="1:3" hidden="1" x14ac:dyDescent="0.25">
      <c r="A90" s="35" t="s">
        <v>2614</v>
      </c>
      <c r="B90" s="35" t="s">
        <v>2615</v>
      </c>
      <c r="C90" s="36" t="s">
        <v>2507</v>
      </c>
    </row>
    <row r="91" spans="1:3" hidden="1" x14ac:dyDescent="0.25">
      <c r="A91" s="35" t="s">
        <v>2610</v>
      </c>
      <c r="B91" s="35" t="s">
        <v>2611</v>
      </c>
      <c r="C91" s="36" t="s">
        <v>2507</v>
      </c>
    </row>
    <row r="92" spans="1:3" hidden="1" x14ac:dyDescent="0.25">
      <c r="A92" s="35" t="s">
        <v>2602</v>
      </c>
      <c r="B92" s="35" t="s">
        <v>2603</v>
      </c>
      <c r="C92" s="36" t="s">
        <v>2507</v>
      </c>
    </row>
    <row r="93" spans="1:3" hidden="1" x14ac:dyDescent="0.25">
      <c r="A93" s="35" t="s">
        <v>2594</v>
      </c>
      <c r="B93" s="35" t="s">
        <v>2595</v>
      </c>
      <c r="C93" s="36" t="s">
        <v>2507</v>
      </c>
    </row>
    <row r="94" spans="1:3" hidden="1" x14ac:dyDescent="0.25">
      <c r="A94" s="35" t="s">
        <v>2880</v>
      </c>
      <c r="B94" s="35" t="s">
        <v>2881</v>
      </c>
      <c r="C94" s="36" t="s">
        <v>2507</v>
      </c>
    </row>
    <row r="95" spans="1:3" hidden="1" x14ac:dyDescent="0.25">
      <c r="A95" s="35" t="s">
        <v>2582</v>
      </c>
      <c r="B95" s="35" t="s">
        <v>2583</v>
      </c>
      <c r="C95" s="36" t="s">
        <v>2507</v>
      </c>
    </row>
    <row r="96" spans="1:3" hidden="1" x14ac:dyDescent="0.25">
      <c r="A96" s="35" t="s">
        <v>2584</v>
      </c>
      <c r="B96" s="35" t="s">
        <v>2585</v>
      </c>
      <c r="C96" s="36" t="s">
        <v>2507</v>
      </c>
    </row>
    <row r="97" spans="1:3" hidden="1" x14ac:dyDescent="0.25">
      <c r="A97" s="35" t="s">
        <v>2576</v>
      </c>
      <c r="B97" s="35" t="s">
        <v>2577</v>
      </c>
      <c r="C97" s="36" t="s">
        <v>2507</v>
      </c>
    </row>
    <row r="98" spans="1:3" hidden="1" x14ac:dyDescent="0.25">
      <c r="A98" s="35" t="s">
        <v>2568</v>
      </c>
      <c r="B98" s="35" t="s">
        <v>2569</v>
      </c>
      <c r="C98" s="36" t="s">
        <v>2507</v>
      </c>
    </row>
    <row r="99" spans="1:3" hidden="1" x14ac:dyDescent="0.25">
      <c r="A99" s="35" t="s">
        <v>2566</v>
      </c>
      <c r="B99" s="35" t="s">
        <v>2567</v>
      </c>
      <c r="C99" s="36" t="s">
        <v>2507</v>
      </c>
    </row>
    <row r="100" spans="1:3" hidden="1" x14ac:dyDescent="0.25">
      <c r="A100" s="35" t="s">
        <v>2560</v>
      </c>
      <c r="B100" s="35" t="s">
        <v>2561</v>
      </c>
      <c r="C100" s="36" t="s">
        <v>2507</v>
      </c>
    </row>
    <row r="101" spans="1:3" hidden="1" x14ac:dyDescent="0.25">
      <c r="A101" s="35" t="s">
        <v>2876</v>
      </c>
      <c r="B101" s="35" t="s">
        <v>2877</v>
      </c>
      <c r="C101" s="36" t="s">
        <v>2507</v>
      </c>
    </row>
    <row r="102" spans="1:3" hidden="1" x14ac:dyDescent="0.25">
      <c r="A102" s="35" t="s">
        <v>2548</v>
      </c>
      <c r="B102" s="35" t="s">
        <v>2549</v>
      </c>
      <c r="C102" s="36" t="s">
        <v>2507</v>
      </c>
    </row>
    <row r="103" spans="1:3" hidden="1" x14ac:dyDescent="0.25">
      <c r="A103" s="35" t="s">
        <v>2540</v>
      </c>
      <c r="B103" s="35" t="s">
        <v>2541</v>
      </c>
      <c r="C103" s="36" t="s">
        <v>2507</v>
      </c>
    </row>
    <row r="104" spans="1:3" hidden="1" x14ac:dyDescent="0.25">
      <c r="A104" s="35" t="s">
        <v>2538</v>
      </c>
      <c r="B104" s="35" t="s">
        <v>2539</v>
      </c>
      <c r="C104" s="36" t="s">
        <v>2507</v>
      </c>
    </row>
    <row r="105" spans="1:3" hidden="1" x14ac:dyDescent="0.25">
      <c r="A105" s="35" t="s">
        <v>2534</v>
      </c>
      <c r="B105" s="35" t="s">
        <v>2535</v>
      </c>
      <c r="C105" s="36" t="s">
        <v>2507</v>
      </c>
    </row>
    <row r="106" spans="1:3" hidden="1" x14ac:dyDescent="0.25">
      <c r="A106" s="35" t="s">
        <v>2528</v>
      </c>
      <c r="B106" s="35" t="s">
        <v>2529</v>
      </c>
      <c r="C106" s="36" t="s">
        <v>2507</v>
      </c>
    </row>
    <row r="107" spans="1:3" hidden="1" x14ac:dyDescent="0.25">
      <c r="A107" s="35" t="s">
        <v>2524</v>
      </c>
      <c r="B107" s="35" t="s">
        <v>2525</v>
      </c>
      <c r="C107" s="36" t="s">
        <v>2507</v>
      </c>
    </row>
    <row r="108" spans="1:3" hidden="1" x14ac:dyDescent="0.25">
      <c r="A108" s="35" t="s">
        <v>146</v>
      </c>
      <c r="B108" s="35" t="s">
        <v>147</v>
      </c>
      <c r="C108" s="36" t="s">
        <v>59</v>
      </c>
    </row>
    <row r="109" spans="1:3" hidden="1" x14ac:dyDescent="0.25">
      <c r="A109" s="35" t="s">
        <v>94</v>
      </c>
      <c r="B109" s="35" t="s">
        <v>95</v>
      </c>
      <c r="C109" s="36" t="s">
        <v>59</v>
      </c>
    </row>
    <row r="110" spans="1:3" hidden="1" x14ac:dyDescent="0.25">
      <c r="A110" s="35" t="s">
        <v>90</v>
      </c>
      <c r="B110" s="35" t="s">
        <v>91</v>
      </c>
      <c r="C110" s="36" t="s">
        <v>59</v>
      </c>
    </row>
    <row r="111" spans="1:3" hidden="1" x14ac:dyDescent="0.25">
      <c r="A111" s="35" t="s">
        <v>88</v>
      </c>
      <c r="B111" s="35" t="s">
        <v>89</v>
      </c>
      <c r="C111" s="36" t="s">
        <v>59</v>
      </c>
    </row>
    <row r="112" spans="1:3" hidden="1" x14ac:dyDescent="0.25">
      <c r="A112" s="35" t="s">
        <v>84</v>
      </c>
      <c r="B112" s="35" t="s">
        <v>85</v>
      </c>
      <c r="C112" s="36" t="s">
        <v>59</v>
      </c>
    </row>
    <row r="113" spans="1:3" hidden="1" x14ac:dyDescent="0.25">
      <c r="A113" s="35" t="s">
        <v>2620</v>
      </c>
      <c r="B113" s="35" t="s">
        <v>2621</v>
      </c>
      <c r="C113" s="36" t="s">
        <v>2507</v>
      </c>
    </row>
    <row r="114" spans="1:3" hidden="1" x14ac:dyDescent="0.25">
      <c r="A114" s="35" t="s">
        <v>2606</v>
      </c>
      <c r="B114" s="35" t="s">
        <v>2607</v>
      </c>
      <c r="C114" s="36" t="s">
        <v>2507</v>
      </c>
    </row>
    <row r="115" spans="1:3" hidden="1" x14ac:dyDescent="0.25">
      <c r="A115" s="35" t="s">
        <v>2854</v>
      </c>
      <c r="B115" s="35" t="s">
        <v>2855</v>
      </c>
      <c r="C115" s="36" t="s">
        <v>2507</v>
      </c>
    </row>
    <row r="116" spans="1:3" hidden="1" x14ac:dyDescent="0.25">
      <c r="A116" s="35" t="s">
        <v>2836</v>
      </c>
      <c r="B116" s="35" t="s">
        <v>2837</v>
      </c>
      <c r="C116" s="36" t="s">
        <v>2507</v>
      </c>
    </row>
    <row r="117" spans="1:3" hidden="1" x14ac:dyDescent="0.25">
      <c r="A117" s="35" t="s">
        <v>2188</v>
      </c>
      <c r="B117" s="35" t="s">
        <v>2189</v>
      </c>
      <c r="C117" s="36" t="s">
        <v>1941</v>
      </c>
    </row>
    <row r="118" spans="1:3" hidden="1" x14ac:dyDescent="0.25">
      <c r="A118" s="35" t="s">
        <v>2676</v>
      </c>
      <c r="B118" s="35" t="s">
        <v>2677</v>
      </c>
      <c r="C118" s="36" t="s">
        <v>2507</v>
      </c>
    </row>
    <row r="119" spans="1:3" hidden="1" x14ac:dyDescent="0.25">
      <c r="A119" s="35" t="s">
        <v>120</v>
      </c>
      <c r="B119" s="35" t="s">
        <v>121</v>
      </c>
      <c r="C119" s="36" t="s">
        <v>59</v>
      </c>
    </row>
    <row r="120" spans="1:3" hidden="1" x14ac:dyDescent="0.25">
      <c r="A120" s="35" t="s">
        <v>78</v>
      </c>
      <c r="B120" s="35" t="s">
        <v>79</v>
      </c>
      <c r="C120" s="36" t="s">
        <v>59</v>
      </c>
    </row>
    <row r="121" spans="1:3" hidden="1" x14ac:dyDescent="0.25">
      <c r="A121" s="35" t="s">
        <v>2368</v>
      </c>
      <c r="B121" s="35" t="s">
        <v>2369</v>
      </c>
      <c r="C121" s="36" t="s">
        <v>1941</v>
      </c>
    </row>
    <row r="122" spans="1:3" hidden="1" x14ac:dyDescent="0.25">
      <c r="A122" s="35" t="s">
        <v>2108</v>
      </c>
      <c r="B122" s="35" t="s">
        <v>2109</v>
      </c>
      <c r="C122" s="36" t="s">
        <v>1941</v>
      </c>
    </row>
    <row r="123" spans="1:3" hidden="1" x14ac:dyDescent="0.25">
      <c r="A123" s="35" t="s">
        <v>2798</v>
      </c>
      <c r="B123" s="35" t="s">
        <v>2799</v>
      </c>
      <c r="C123" s="36" t="s">
        <v>2507</v>
      </c>
    </row>
    <row r="124" spans="1:3" hidden="1" x14ac:dyDescent="0.25">
      <c r="A124" s="35" t="s">
        <v>2688</v>
      </c>
      <c r="B124" s="35" t="s">
        <v>2689</v>
      </c>
      <c r="C124" s="36" t="s">
        <v>2507</v>
      </c>
    </row>
    <row r="125" spans="1:3" hidden="1" x14ac:dyDescent="0.25">
      <c r="A125" s="35" t="s">
        <v>2842</v>
      </c>
      <c r="B125" s="35" t="s">
        <v>2843</v>
      </c>
      <c r="C125" s="36" t="s">
        <v>2507</v>
      </c>
    </row>
    <row r="126" spans="1:3" hidden="1" x14ac:dyDescent="0.25">
      <c r="A126" s="35" t="s">
        <v>2532</v>
      </c>
      <c r="B126" s="35" t="s">
        <v>2533</v>
      </c>
      <c r="C126" s="36" t="s">
        <v>2507</v>
      </c>
    </row>
    <row r="127" spans="1:3" hidden="1" x14ac:dyDescent="0.25">
      <c r="A127" s="35" t="s">
        <v>2888</v>
      </c>
      <c r="B127" s="35" t="s">
        <v>2889</v>
      </c>
      <c r="C127" s="36" t="s">
        <v>2507</v>
      </c>
    </row>
    <row r="128" spans="1:3" hidden="1" x14ac:dyDescent="0.25">
      <c r="A128" s="35" t="s">
        <v>2868</v>
      </c>
      <c r="B128" s="35" t="s">
        <v>2869</v>
      </c>
      <c r="C128" s="36" t="s">
        <v>2507</v>
      </c>
    </row>
    <row r="129" spans="1:3" hidden="1" x14ac:dyDescent="0.25">
      <c r="A129" s="35" t="s">
        <v>2796</v>
      </c>
      <c r="B129" s="35" t="s">
        <v>2797</v>
      </c>
      <c r="C129" s="36" t="s">
        <v>2507</v>
      </c>
    </row>
    <row r="130" spans="1:3" hidden="1" x14ac:dyDescent="0.25">
      <c r="A130" s="35" t="s">
        <v>2748</v>
      </c>
      <c r="B130" s="35" t="s">
        <v>2749</v>
      </c>
      <c r="C130" s="36" t="s">
        <v>2507</v>
      </c>
    </row>
    <row r="131" spans="1:3" hidden="1" x14ac:dyDescent="0.25">
      <c r="A131" s="35" t="s">
        <v>2648</v>
      </c>
      <c r="B131" s="35" t="s">
        <v>2649</v>
      </c>
      <c r="C131" s="36" t="s">
        <v>2507</v>
      </c>
    </row>
    <row r="132" spans="1:3" hidden="1" x14ac:dyDescent="0.25">
      <c r="A132" s="35" t="s">
        <v>2640</v>
      </c>
      <c r="B132" s="35" t="s">
        <v>2641</v>
      </c>
      <c r="C132" s="36" t="s">
        <v>2507</v>
      </c>
    </row>
    <row r="133" spans="1:3" hidden="1" x14ac:dyDescent="0.25">
      <c r="A133" s="35" t="s">
        <v>2556</v>
      </c>
      <c r="B133" s="35" t="s">
        <v>2557</v>
      </c>
      <c r="C133" s="36" t="s">
        <v>2507</v>
      </c>
    </row>
    <row r="134" spans="1:3" hidden="1" x14ac:dyDescent="0.25">
      <c r="A134" s="35" t="s">
        <v>2410</v>
      </c>
      <c r="B134" s="35" t="s">
        <v>2411</v>
      </c>
      <c r="C134" s="36" t="s">
        <v>1941</v>
      </c>
    </row>
    <row r="135" spans="1:3" hidden="1" x14ac:dyDescent="0.25">
      <c r="A135" s="35" t="s">
        <v>1956</v>
      </c>
      <c r="B135" s="35" t="s">
        <v>1957</v>
      </c>
      <c r="C135" s="36" t="s">
        <v>1941</v>
      </c>
    </row>
    <row r="136" spans="1:3" hidden="1" x14ac:dyDescent="0.25">
      <c r="A136" s="35" t="s">
        <v>2250</v>
      </c>
      <c r="B136" s="35" t="s">
        <v>2251</v>
      </c>
      <c r="C136" s="36" t="s">
        <v>1941</v>
      </c>
    </row>
    <row r="137" spans="1:3" hidden="1" x14ac:dyDescent="0.25">
      <c r="A137" s="35" t="s">
        <v>2366</v>
      </c>
      <c r="B137" s="35" t="s">
        <v>2367</v>
      </c>
      <c r="C137" s="36" t="s">
        <v>1941</v>
      </c>
    </row>
    <row r="138" spans="1:3" hidden="1" x14ac:dyDescent="0.25">
      <c r="A138" s="35" t="s">
        <v>2336</v>
      </c>
      <c r="B138" s="35" t="s">
        <v>2337</v>
      </c>
      <c r="C138" s="36" t="s">
        <v>1941</v>
      </c>
    </row>
    <row r="139" spans="1:3" hidden="1" x14ac:dyDescent="0.25">
      <c r="A139" s="35" t="s">
        <v>2318</v>
      </c>
      <c r="B139" s="35" t="s">
        <v>2319</v>
      </c>
      <c r="C139" s="36" t="s">
        <v>1941</v>
      </c>
    </row>
    <row r="140" spans="1:3" hidden="1" x14ac:dyDescent="0.25">
      <c r="A140" s="35" t="s">
        <v>2304</v>
      </c>
      <c r="B140" s="35" t="s">
        <v>2305</v>
      </c>
      <c r="C140" s="36" t="s">
        <v>1941</v>
      </c>
    </row>
    <row r="141" spans="1:3" hidden="1" x14ac:dyDescent="0.25">
      <c r="A141" s="35" t="s">
        <v>2280</v>
      </c>
      <c r="B141" s="35" t="s">
        <v>2281</v>
      </c>
      <c r="C141" s="36" t="s">
        <v>1941</v>
      </c>
    </row>
    <row r="142" spans="1:3" hidden="1" x14ac:dyDescent="0.25">
      <c r="A142" s="35" t="s">
        <v>2270</v>
      </c>
      <c r="B142" s="35" t="s">
        <v>2271</v>
      </c>
      <c r="C142" s="36" t="s">
        <v>1941</v>
      </c>
    </row>
    <row r="143" spans="1:3" hidden="1" x14ac:dyDescent="0.25">
      <c r="A143" s="35" t="s">
        <v>2260</v>
      </c>
      <c r="B143" s="35" t="s">
        <v>2261</v>
      </c>
      <c r="C143" s="36" t="s">
        <v>1941</v>
      </c>
    </row>
    <row r="144" spans="1:3" hidden="1" x14ac:dyDescent="0.25">
      <c r="A144" s="35" t="s">
        <v>2240</v>
      </c>
      <c r="B144" s="35" t="s">
        <v>2241</v>
      </c>
      <c r="C144" s="36" t="s">
        <v>1941</v>
      </c>
    </row>
    <row r="145" spans="1:3" hidden="1" x14ac:dyDescent="0.25">
      <c r="A145" s="35" t="s">
        <v>2226</v>
      </c>
      <c r="B145" s="35" t="s">
        <v>2227</v>
      </c>
      <c r="C145" s="36" t="s">
        <v>1941</v>
      </c>
    </row>
    <row r="146" spans="1:3" hidden="1" x14ac:dyDescent="0.25">
      <c r="A146" s="35" t="s">
        <v>2184</v>
      </c>
      <c r="B146" s="35" t="s">
        <v>2185</v>
      </c>
      <c r="C146" s="36" t="s">
        <v>1941</v>
      </c>
    </row>
    <row r="147" spans="1:3" hidden="1" x14ac:dyDescent="0.25">
      <c r="A147" s="35" t="s">
        <v>2160</v>
      </c>
      <c r="B147" s="35" t="s">
        <v>2161</v>
      </c>
      <c r="C147" s="36" t="s">
        <v>1941</v>
      </c>
    </row>
    <row r="148" spans="1:3" hidden="1" x14ac:dyDescent="0.25">
      <c r="A148" s="35" t="s">
        <v>2154</v>
      </c>
      <c r="B148" s="35" t="s">
        <v>2155</v>
      </c>
      <c r="C148" s="36" t="s">
        <v>1941</v>
      </c>
    </row>
    <row r="149" spans="1:3" hidden="1" x14ac:dyDescent="0.25">
      <c r="A149" s="35" t="s">
        <v>2120</v>
      </c>
      <c r="B149" s="35" t="s">
        <v>2121</v>
      </c>
      <c r="C149" s="36" t="s">
        <v>1941</v>
      </c>
    </row>
    <row r="150" spans="1:3" hidden="1" x14ac:dyDescent="0.25">
      <c r="A150" s="35" t="s">
        <v>2076</v>
      </c>
      <c r="B150" s="35" t="s">
        <v>2077</v>
      </c>
      <c r="C150" s="36" t="s">
        <v>1941</v>
      </c>
    </row>
    <row r="151" spans="1:3" hidden="1" x14ac:dyDescent="0.25">
      <c r="A151" s="35" t="s">
        <v>2074</v>
      </c>
      <c r="B151" s="35" t="s">
        <v>2075</v>
      </c>
      <c r="C151" s="36" t="s">
        <v>1941</v>
      </c>
    </row>
    <row r="152" spans="1:3" hidden="1" x14ac:dyDescent="0.25">
      <c r="A152" s="35" t="s">
        <v>2070</v>
      </c>
      <c r="B152" s="35" t="s">
        <v>2071</v>
      </c>
      <c r="C152" s="36" t="s">
        <v>1941</v>
      </c>
    </row>
    <row r="153" spans="1:3" hidden="1" x14ac:dyDescent="0.25">
      <c r="A153" s="35" t="s">
        <v>2058</v>
      </c>
      <c r="B153" s="35" t="s">
        <v>2059</v>
      </c>
      <c r="C153" s="36" t="s">
        <v>1941</v>
      </c>
    </row>
    <row r="154" spans="1:3" hidden="1" x14ac:dyDescent="0.25">
      <c r="A154" s="35" t="s">
        <v>2018</v>
      </c>
      <c r="B154" s="35" t="s">
        <v>2019</v>
      </c>
      <c r="C154" s="36" t="s">
        <v>1941</v>
      </c>
    </row>
    <row r="155" spans="1:3" hidden="1" x14ac:dyDescent="0.25">
      <c r="A155" s="35" t="s">
        <v>1968</v>
      </c>
      <c r="B155" s="35" t="s">
        <v>1969</v>
      </c>
      <c r="C155" s="36" t="s">
        <v>1941</v>
      </c>
    </row>
    <row r="156" spans="1:3" hidden="1" x14ac:dyDescent="0.25">
      <c r="A156" s="35" t="s">
        <v>2394</v>
      </c>
      <c r="B156" s="35" t="s">
        <v>2395</v>
      </c>
      <c r="C156" s="36" t="s">
        <v>1941</v>
      </c>
    </row>
    <row r="157" spans="1:3" hidden="1" x14ac:dyDescent="0.25">
      <c r="A157" s="35" t="s">
        <v>2362</v>
      </c>
      <c r="B157" s="35" t="s">
        <v>2363</v>
      </c>
      <c r="C157" s="36" t="s">
        <v>1941</v>
      </c>
    </row>
    <row r="158" spans="1:3" hidden="1" x14ac:dyDescent="0.25">
      <c r="A158" s="35" t="s">
        <v>2340</v>
      </c>
      <c r="B158" s="35" t="s">
        <v>2341</v>
      </c>
      <c r="C158" s="36" t="s">
        <v>1941</v>
      </c>
    </row>
    <row r="159" spans="1:3" hidden="1" x14ac:dyDescent="0.25">
      <c r="A159" s="35" t="s">
        <v>2334</v>
      </c>
      <c r="B159" s="35" t="s">
        <v>2335</v>
      </c>
      <c r="C159" s="36" t="s">
        <v>1941</v>
      </c>
    </row>
    <row r="160" spans="1:3" hidden="1" x14ac:dyDescent="0.25">
      <c r="A160" s="35" t="s">
        <v>2178</v>
      </c>
      <c r="B160" s="35" t="s">
        <v>2179</v>
      </c>
      <c r="C160" s="36" t="s">
        <v>1941</v>
      </c>
    </row>
    <row r="161" spans="1:3" hidden="1" x14ac:dyDescent="0.25">
      <c r="A161" s="35" t="s">
        <v>2146</v>
      </c>
      <c r="B161" s="35" t="s">
        <v>2147</v>
      </c>
      <c r="C161" s="36" t="s">
        <v>1941</v>
      </c>
    </row>
    <row r="162" spans="1:3" hidden="1" x14ac:dyDescent="0.25">
      <c r="A162" s="35" t="s">
        <v>2116</v>
      </c>
      <c r="B162" s="35" t="s">
        <v>2117</v>
      </c>
      <c r="C162" s="36" t="s">
        <v>1941</v>
      </c>
    </row>
    <row r="163" spans="1:3" hidden="1" x14ac:dyDescent="0.25">
      <c r="A163" s="35" t="s">
        <v>2032</v>
      </c>
      <c r="B163" s="35" t="s">
        <v>2033</v>
      </c>
      <c r="C163" s="36" t="s">
        <v>1941</v>
      </c>
    </row>
    <row r="164" spans="1:3" hidden="1" x14ac:dyDescent="0.25">
      <c r="A164" s="35" t="s">
        <v>2030</v>
      </c>
      <c r="B164" s="35" t="s">
        <v>2031</v>
      </c>
      <c r="C164" s="36" t="s">
        <v>1941</v>
      </c>
    </row>
    <row r="165" spans="1:3" hidden="1" x14ac:dyDescent="0.25">
      <c r="A165" s="35" t="s">
        <v>1976</v>
      </c>
      <c r="B165" s="35" t="s">
        <v>1977</v>
      </c>
      <c r="C165" s="36" t="s">
        <v>1941</v>
      </c>
    </row>
    <row r="166" spans="1:3" hidden="1" x14ac:dyDescent="0.25">
      <c r="A166" s="35" t="s">
        <v>1974</v>
      </c>
      <c r="B166" s="35" t="s">
        <v>1975</v>
      </c>
      <c r="C166" s="36" t="s">
        <v>1941</v>
      </c>
    </row>
    <row r="167" spans="1:3" hidden="1" x14ac:dyDescent="0.25">
      <c r="A167" s="35" t="s">
        <v>1970</v>
      </c>
      <c r="B167" s="35" t="s">
        <v>1971</v>
      </c>
      <c r="C167" s="36" t="s">
        <v>1941</v>
      </c>
    </row>
    <row r="168" spans="1:3" hidden="1" x14ac:dyDescent="0.25">
      <c r="A168" s="35" t="s">
        <v>2168</v>
      </c>
      <c r="B168" s="35" t="s">
        <v>2169</v>
      </c>
      <c r="C168" s="36" t="s">
        <v>1941</v>
      </c>
    </row>
    <row r="169" spans="1:3" hidden="1" x14ac:dyDescent="0.25">
      <c r="A169" s="35" t="s">
        <v>1964</v>
      </c>
      <c r="B169" s="35" t="s">
        <v>1965</v>
      </c>
      <c r="C169" s="36" t="s">
        <v>1941</v>
      </c>
    </row>
    <row r="170" spans="1:3" hidden="1" x14ac:dyDescent="0.25">
      <c r="A170" s="35" t="s">
        <v>2828</v>
      </c>
      <c r="B170" s="35" t="s">
        <v>2829</v>
      </c>
      <c r="C170" s="36" t="s">
        <v>2507</v>
      </c>
    </row>
    <row r="171" spans="1:3" hidden="1" x14ac:dyDescent="0.25">
      <c r="A171" s="35" t="s">
        <v>2036</v>
      </c>
      <c r="B171" s="35" t="s">
        <v>2037</v>
      </c>
      <c r="C171" s="36" t="s">
        <v>1941</v>
      </c>
    </row>
    <row r="172" spans="1:3" hidden="1" x14ac:dyDescent="0.25">
      <c r="A172" s="35" t="s">
        <v>2306</v>
      </c>
      <c r="B172" s="35" t="s">
        <v>2307</v>
      </c>
      <c r="C172" s="36" t="s">
        <v>1941</v>
      </c>
    </row>
    <row r="173" spans="1:3" hidden="1" x14ac:dyDescent="0.25">
      <c r="A173" s="35" t="s">
        <v>2592</v>
      </c>
      <c r="B173" s="35" t="s">
        <v>2593</v>
      </c>
      <c r="C173" s="36" t="s">
        <v>2507</v>
      </c>
    </row>
    <row r="174" spans="1:3" hidden="1" x14ac:dyDescent="0.25">
      <c r="A174" s="35" t="s">
        <v>2416</v>
      </c>
      <c r="B174" s="35" t="s">
        <v>2417</v>
      </c>
      <c r="C174" s="36" t="s">
        <v>1941</v>
      </c>
    </row>
    <row r="175" spans="1:3" hidden="1" x14ac:dyDescent="0.25">
      <c r="A175" s="35" t="s">
        <v>2388</v>
      </c>
      <c r="B175" s="35" t="s">
        <v>2389</v>
      </c>
      <c r="C175" s="36" t="s">
        <v>1941</v>
      </c>
    </row>
    <row r="176" spans="1:3" hidden="1" x14ac:dyDescent="0.25">
      <c r="A176" s="35" t="s">
        <v>2316</v>
      </c>
      <c r="B176" s="35" t="s">
        <v>2317</v>
      </c>
      <c r="C176" s="36" t="s">
        <v>1941</v>
      </c>
    </row>
    <row r="177" spans="1:3" hidden="1" x14ac:dyDescent="0.25">
      <c r="A177" s="35" t="s">
        <v>2130</v>
      </c>
      <c r="B177" s="35" t="s">
        <v>2131</v>
      </c>
      <c r="C177" s="36" t="s">
        <v>1941</v>
      </c>
    </row>
    <row r="178" spans="1:3" hidden="1" x14ac:dyDescent="0.25">
      <c r="A178" s="35" t="s">
        <v>2166</v>
      </c>
      <c r="B178" s="35" t="s">
        <v>2167</v>
      </c>
      <c r="C178" s="36" t="s">
        <v>1941</v>
      </c>
    </row>
    <row r="179" spans="1:3" hidden="1" x14ac:dyDescent="0.25">
      <c r="A179" s="35" t="s">
        <v>2062</v>
      </c>
      <c r="B179" s="35" t="s">
        <v>2063</v>
      </c>
      <c r="C179" s="36" t="s">
        <v>1941</v>
      </c>
    </row>
    <row r="180" spans="1:3" hidden="1" x14ac:dyDescent="0.25">
      <c r="A180" s="35" t="s">
        <v>1978</v>
      </c>
      <c r="B180" s="35" t="s">
        <v>1979</v>
      </c>
      <c r="C180" s="36" t="s">
        <v>1941</v>
      </c>
    </row>
    <row r="181" spans="1:3" hidden="1" x14ac:dyDescent="0.25">
      <c r="A181" s="35" t="s">
        <v>2256</v>
      </c>
      <c r="B181" s="35" t="s">
        <v>2257</v>
      </c>
      <c r="C181" s="36" t="s">
        <v>1941</v>
      </c>
    </row>
    <row r="182" spans="1:3" hidden="1" x14ac:dyDescent="0.25">
      <c r="A182" s="35" t="s">
        <v>2390</v>
      </c>
      <c r="B182" s="35" t="s">
        <v>2391</v>
      </c>
      <c r="C182" s="36" t="s">
        <v>1941</v>
      </c>
    </row>
    <row r="183" spans="1:3" hidden="1" x14ac:dyDescent="0.25">
      <c r="A183" s="35" t="s">
        <v>2114</v>
      </c>
      <c r="B183" s="35" t="s">
        <v>2115</v>
      </c>
      <c r="C183" s="36" t="s">
        <v>1941</v>
      </c>
    </row>
    <row r="184" spans="1:3" hidden="1" x14ac:dyDescent="0.25">
      <c r="A184" s="35" t="s">
        <v>2418</v>
      </c>
      <c r="B184" s="35" t="s">
        <v>2419</v>
      </c>
      <c r="C184" s="36" t="s">
        <v>1941</v>
      </c>
    </row>
    <row r="185" spans="1:3" hidden="1" x14ac:dyDescent="0.25">
      <c r="A185" s="35" t="s">
        <v>2330</v>
      </c>
      <c r="B185" s="35" t="s">
        <v>2331</v>
      </c>
      <c r="C185" s="36" t="s">
        <v>1941</v>
      </c>
    </row>
    <row r="186" spans="1:3" hidden="1" x14ac:dyDescent="0.25">
      <c r="A186" s="35" t="s">
        <v>2246</v>
      </c>
      <c r="B186" s="35" t="s">
        <v>2247</v>
      </c>
      <c r="C186" s="36" t="s">
        <v>1941</v>
      </c>
    </row>
    <row r="187" spans="1:3" hidden="1" x14ac:dyDescent="0.25">
      <c r="A187" s="35" t="s">
        <v>1954</v>
      </c>
      <c r="B187" s="35" t="s">
        <v>1955</v>
      </c>
      <c r="C187" s="36" t="s">
        <v>1941</v>
      </c>
    </row>
    <row r="188" spans="1:3" hidden="1" x14ac:dyDescent="0.25">
      <c r="A188" s="35" t="s">
        <v>2028</v>
      </c>
      <c r="B188" s="35" t="s">
        <v>2029</v>
      </c>
      <c r="C188" s="36" t="s">
        <v>1941</v>
      </c>
    </row>
    <row r="189" spans="1:3" hidden="1" x14ac:dyDescent="0.25">
      <c r="A189" s="35" t="s">
        <v>2140</v>
      </c>
      <c r="B189" s="35" t="s">
        <v>2141</v>
      </c>
      <c r="C189" s="36" t="s">
        <v>1941</v>
      </c>
    </row>
    <row r="190" spans="1:3" hidden="1" x14ac:dyDescent="0.25">
      <c r="A190" s="35" t="s">
        <v>2302</v>
      </c>
      <c r="B190" s="35" t="s">
        <v>2303</v>
      </c>
      <c r="C190" s="36" t="s">
        <v>1941</v>
      </c>
    </row>
    <row r="191" spans="1:3" hidden="1" x14ac:dyDescent="0.25">
      <c r="A191" s="35" t="s">
        <v>2398</v>
      </c>
      <c r="B191" s="35" t="s">
        <v>2399</v>
      </c>
      <c r="C191" s="36" t="s">
        <v>1941</v>
      </c>
    </row>
    <row r="192" spans="1:3" hidden="1" x14ac:dyDescent="0.25">
      <c r="A192" s="35" t="s">
        <v>2008</v>
      </c>
      <c r="B192" s="35" t="s">
        <v>2009</v>
      </c>
      <c r="C192" s="36" t="s">
        <v>1941</v>
      </c>
    </row>
    <row r="193" spans="1:3" hidden="1" x14ac:dyDescent="0.25">
      <c r="A193" s="35" t="s">
        <v>1944</v>
      </c>
      <c r="B193" s="35" t="s">
        <v>1945</v>
      </c>
      <c r="C193" s="36" t="s">
        <v>1941</v>
      </c>
    </row>
    <row r="194" spans="1:3" hidden="1" x14ac:dyDescent="0.25">
      <c r="A194" s="35" t="s">
        <v>2200</v>
      </c>
      <c r="B194" s="35" t="s">
        <v>2201</v>
      </c>
      <c r="C194" s="36" t="s">
        <v>1941</v>
      </c>
    </row>
    <row r="195" spans="1:3" hidden="1" x14ac:dyDescent="0.25">
      <c r="A195" s="35" t="s">
        <v>2056</v>
      </c>
      <c r="B195" s="35" t="s">
        <v>2057</v>
      </c>
      <c r="C195" s="36" t="s">
        <v>1941</v>
      </c>
    </row>
    <row r="196" spans="1:3" hidden="1" x14ac:dyDescent="0.25">
      <c r="A196" s="35" t="s">
        <v>2242</v>
      </c>
      <c r="B196" s="35" t="s">
        <v>2243</v>
      </c>
      <c r="C196" s="36" t="s">
        <v>1941</v>
      </c>
    </row>
    <row r="197" spans="1:3" hidden="1" x14ac:dyDescent="0.25">
      <c r="A197" s="35" t="s">
        <v>2022</v>
      </c>
      <c r="B197" s="35" t="s">
        <v>2023</v>
      </c>
      <c r="C197" s="36" t="s">
        <v>1941</v>
      </c>
    </row>
    <row r="198" spans="1:3" hidden="1" x14ac:dyDescent="0.25">
      <c r="A198" s="35" t="s">
        <v>2210</v>
      </c>
      <c r="B198" s="35" t="s">
        <v>2211</v>
      </c>
      <c r="C198" s="36" t="s">
        <v>1941</v>
      </c>
    </row>
    <row r="199" spans="1:3" hidden="1" x14ac:dyDescent="0.25">
      <c r="A199" s="35" t="s">
        <v>2106</v>
      </c>
      <c r="B199" s="35" t="s">
        <v>2107</v>
      </c>
      <c r="C199" s="36" t="s">
        <v>1941</v>
      </c>
    </row>
    <row r="200" spans="1:3" hidden="1" x14ac:dyDescent="0.25">
      <c r="A200" s="35" t="s">
        <v>2086</v>
      </c>
      <c r="B200" s="35" t="s">
        <v>2087</v>
      </c>
      <c r="C200" s="36" t="s">
        <v>1941</v>
      </c>
    </row>
    <row r="201" spans="1:3" hidden="1" x14ac:dyDescent="0.25">
      <c r="A201" s="35" t="s">
        <v>2088</v>
      </c>
      <c r="B201" s="35" t="s">
        <v>2089</v>
      </c>
      <c r="C201" s="36" t="s">
        <v>1941</v>
      </c>
    </row>
    <row r="202" spans="1:3" hidden="1" x14ac:dyDescent="0.25">
      <c r="A202" s="35" t="s">
        <v>2148</v>
      </c>
      <c r="B202" s="35" t="s">
        <v>2149</v>
      </c>
      <c r="C202" s="36" t="s">
        <v>1941</v>
      </c>
    </row>
    <row r="203" spans="1:3" hidden="1" x14ac:dyDescent="0.25">
      <c r="A203" s="35" t="s">
        <v>2150</v>
      </c>
      <c r="B203" s="35" t="s">
        <v>2151</v>
      </c>
      <c r="C203" s="36" t="s">
        <v>1941</v>
      </c>
    </row>
    <row r="204" spans="1:3" hidden="1" x14ac:dyDescent="0.25">
      <c r="A204" s="35" t="s">
        <v>1972</v>
      </c>
      <c r="B204" s="35" t="s">
        <v>1973</v>
      </c>
      <c r="C204" s="36" t="s">
        <v>1941</v>
      </c>
    </row>
    <row r="205" spans="1:3" hidden="1" x14ac:dyDescent="0.25">
      <c r="A205" s="35" t="s">
        <v>2112</v>
      </c>
      <c r="B205" s="35" t="s">
        <v>2113</v>
      </c>
      <c r="C205" s="36" t="s">
        <v>1941</v>
      </c>
    </row>
    <row r="206" spans="1:3" hidden="1" x14ac:dyDescent="0.25">
      <c r="A206" s="35" t="s">
        <v>124</v>
      </c>
      <c r="B206" s="35" t="s">
        <v>125</v>
      </c>
      <c r="C206" s="36" t="s">
        <v>59</v>
      </c>
    </row>
    <row r="207" spans="1:3" hidden="1" x14ac:dyDescent="0.25">
      <c r="A207" s="35" t="s">
        <v>74</v>
      </c>
      <c r="B207" s="35" t="s">
        <v>75</v>
      </c>
      <c r="C207" s="36" t="s">
        <v>59</v>
      </c>
    </row>
    <row r="208" spans="1:3" hidden="1" x14ac:dyDescent="0.25">
      <c r="A208" s="35" t="s">
        <v>68</v>
      </c>
      <c r="B208" s="35" t="s">
        <v>69</v>
      </c>
      <c r="C208" s="36" t="s">
        <v>59</v>
      </c>
    </row>
    <row r="209" spans="1:3" hidden="1" x14ac:dyDescent="0.25">
      <c r="A209" s="35" t="s">
        <v>138</v>
      </c>
      <c r="B209" s="35" t="s">
        <v>139</v>
      </c>
      <c r="C209" s="36" t="s">
        <v>59</v>
      </c>
    </row>
    <row r="210" spans="1:3" hidden="1" x14ac:dyDescent="0.25">
      <c r="A210" s="35" t="s">
        <v>126</v>
      </c>
      <c r="B210" s="35" t="s">
        <v>127</v>
      </c>
      <c r="C210" s="36" t="s">
        <v>59</v>
      </c>
    </row>
    <row r="211" spans="1:3" hidden="1" x14ac:dyDescent="0.25">
      <c r="A211" s="35" t="s">
        <v>130</v>
      </c>
      <c r="B211" s="35" t="s">
        <v>131</v>
      </c>
      <c r="C211" s="36" t="s">
        <v>59</v>
      </c>
    </row>
    <row r="212" spans="1:3" hidden="1" x14ac:dyDescent="0.25">
      <c r="A212" s="35" t="s">
        <v>2376</v>
      </c>
      <c r="B212" s="35" t="s">
        <v>2377</v>
      </c>
      <c r="C212" s="36" t="s">
        <v>1941</v>
      </c>
    </row>
    <row r="213" spans="1:3" hidden="1" x14ac:dyDescent="0.25">
      <c r="A213" s="35" t="s">
        <v>2386</v>
      </c>
      <c r="B213" s="35" t="s">
        <v>2387</v>
      </c>
      <c r="C213" s="36" t="s">
        <v>1941</v>
      </c>
    </row>
    <row r="214" spans="1:3" hidden="1" x14ac:dyDescent="0.25">
      <c r="A214" s="35" t="s">
        <v>1994</v>
      </c>
      <c r="B214" s="35" t="s">
        <v>1995</v>
      </c>
      <c r="C214" s="36" t="s">
        <v>1941</v>
      </c>
    </row>
    <row r="215" spans="1:3" hidden="1" x14ac:dyDescent="0.25">
      <c r="A215" s="35" t="s">
        <v>2012</v>
      </c>
      <c r="B215" s="35" t="s">
        <v>2013</v>
      </c>
      <c r="C215" s="36" t="s">
        <v>1941</v>
      </c>
    </row>
    <row r="216" spans="1:3" hidden="1" x14ac:dyDescent="0.25">
      <c r="A216" s="35" t="s">
        <v>2216</v>
      </c>
      <c r="B216" s="35" t="s">
        <v>2217</v>
      </c>
      <c r="C216" s="36" t="s">
        <v>1941</v>
      </c>
    </row>
    <row r="217" spans="1:3" hidden="1" x14ac:dyDescent="0.25">
      <c r="A217" s="35" t="s">
        <v>2186</v>
      </c>
      <c r="B217" s="35" t="s">
        <v>2187</v>
      </c>
      <c r="C217" s="36" t="s">
        <v>1941</v>
      </c>
    </row>
    <row r="218" spans="1:3" hidden="1" x14ac:dyDescent="0.25">
      <c r="A218" s="35" t="s">
        <v>2050</v>
      </c>
      <c r="B218" s="35" t="s">
        <v>2051</v>
      </c>
      <c r="C218" s="36" t="s">
        <v>1941</v>
      </c>
    </row>
    <row r="219" spans="1:3" hidden="1" x14ac:dyDescent="0.25">
      <c r="A219" s="35" t="s">
        <v>2300</v>
      </c>
      <c r="B219" s="35" t="s">
        <v>2301</v>
      </c>
      <c r="C219" s="36" t="s">
        <v>1941</v>
      </c>
    </row>
    <row r="220" spans="1:3" hidden="1" x14ac:dyDescent="0.25">
      <c r="A220" s="35" t="s">
        <v>2298</v>
      </c>
      <c r="B220" s="35" t="s">
        <v>2299</v>
      </c>
      <c r="C220" s="36" t="s">
        <v>1941</v>
      </c>
    </row>
    <row r="221" spans="1:3" hidden="1" x14ac:dyDescent="0.25">
      <c r="A221" s="35" t="s">
        <v>2142</v>
      </c>
      <c r="B221" s="35" t="s">
        <v>2143</v>
      </c>
      <c r="C221" s="36" t="s">
        <v>1941</v>
      </c>
    </row>
    <row r="222" spans="1:3" hidden="1" x14ac:dyDescent="0.25">
      <c r="A222" s="35" t="s">
        <v>2404</v>
      </c>
      <c r="B222" s="35" t="s">
        <v>2405</v>
      </c>
      <c r="C222" s="36" t="s">
        <v>1941</v>
      </c>
    </row>
    <row r="223" spans="1:3" hidden="1" x14ac:dyDescent="0.25">
      <c r="A223" s="35" t="s">
        <v>2206</v>
      </c>
      <c r="B223" s="35" t="s">
        <v>2207</v>
      </c>
      <c r="C223" s="36" t="s">
        <v>1941</v>
      </c>
    </row>
    <row r="224" spans="1:3" hidden="1" x14ac:dyDescent="0.25">
      <c r="A224" s="35" t="s">
        <v>2308</v>
      </c>
      <c r="B224" s="35" t="s">
        <v>2309</v>
      </c>
      <c r="C224" s="36" t="s">
        <v>1941</v>
      </c>
    </row>
    <row r="225" spans="1:3" hidden="1" x14ac:dyDescent="0.25">
      <c r="A225" s="35" t="s">
        <v>2098</v>
      </c>
      <c r="B225" s="35" t="s">
        <v>2099</v>
      </c>
      <c r="C225" s="36" t="s">
        <v>1941</v>
      </c>
    </row>
    <row r="226" spans="1:3" hidden="1" x14ac:dyDescent="0.25">
      <c r="A226" s="35" t="s">
        <v>2194</v>
      </c>
      <c r="B226" s="35" t="s">
        <v>2195</v>
      </c>
      <c r="C226" s="36" t="s">
        <v>1941</v>
      </c>
    </row>
    <row r="227" spans="1:3" hidden="1" x14ac:dyDescent="0.25">
      <c r="A227" s="35" t="s">
        <v>2066</v>
      </c>
      <c r="B227" s="35" t="s">
        <v>2067</v>
      </c>
      <c r="C227" s="36" t="s">
        <v>1941</v>
      </c>
    </row>
    <row r="228" spans="1:3" hidden="1" x14ac:dyDescent="0.25">
      <c r="A228" s="35" t="s">
        <v>2396</v>
      </c>
      <c r="B228" s="35" t="s">
        <v>2397</v>
      </c>
      <c r="C228" s="36" t="s">
        <v>1941</v>
      </c>
    </row>
    <row r="229" spans="1:3" hidden="1" x14ac:dyDescent="0.25">
      <c r="A229" s="35" t="s">
        <v>2046</v>
      </c>
      <c r="B229" s="35" t="s">
        <v>2047</v>
      </c>
      <c r="C229" s="36" t="s">
        <v>1941</v>
      </c>
    </row>
    <row r="230" spans="1:3" hidden="1" x14ac:dyDescent="0.25">
      <c r="A230" s="35" t="s">
        <v>2350</v>
      </c>
      <c r="B230" s="35" t="s">
        <v>2351</v>
      </c>
      <c r="C230" s="36" t="s">
        <v>1941</v>
      </c>
    </row>
    <row r="231" spans="1:3" hidden="1" x14ac:dyDescent="0.25">
      <c r="A231" s="35" t="s">
        <v>2826</v>
      </c>
      <c r="B231" s="35" t="s">
        <v>2827</v>
      </c>
      <c r="C231" s="36" t="s">
        <v>2507</v>
      </c>
    </row>
    <row r="232" spans="1:3" hidden="1" x14ac:dyDescent="0.25">
      <c r="A232" s="35" t="s">
        <v>2892</v>
      </c>
      <c r="B232" s="35" t="s">
        <v>2893</v>
      </c>
      <c r="C232" s="36" t="s">
        <v>2507</v>
      </c>
    </row>
    <row r="233" spans="1:3" hidden="1" x14ac:dyDescent="0.25">
      <c r="A233" s="35" t="s">
        <v>2802</v>
      </c>
      <c r="B233" s="35" t="s">
        <v>2803</v>
      </c>
      <c r="C233" s="36" t="s">
        <v>2507</v>
      </c>
    </row>
    <row r="234" spans="1:3" hidden="1" x14ac:dyDescent="0.25">
      <c r="A234" s="35" t="s">
        <v>2912</v>
      </c>
      <c r="B234" s="35" t="s">
        <v>2913</v>
      </c>
      <c r="C234" s="36" t="s">
        <v>2507</v>
      </c>
    </row>
    <row r="235" spans="1:3" hidden="1" x14ac:dyDescent="0.25">
      <c r="A235" s="35" t="s">
        <v>2710</v>
      </c>
      <c r="B235" s="35" t="s">
        <v>2711</v>
      </c>
      <c r="C235" s="36" t="s">
        <v>2507</v>
      </c>
    </row>
    <row r="236" spans="1:3" hidden="1" x14ac:dyDescent="0.25">
      <c r="A236" s="35" t="s">
        <v>2636</v>
      </c>
      <c r="B236" s="35" t="s">
        <v>2637</v>
      </c>
      <c r="C236" s="36" t="s">
        <v>2507</v>
      </c>
    </row>
    <row r="237" spans="1:3" hidden="1" x14ac:dyDescent="0.25">
      <c r="A237" s="35" t="s">
        <v>2604</v>
      </c>
      <c r="B237" s="35" t="s">
        <v>2605</v>
      </c>
      <c r="C237" s="36" t="s">
        <v>2507</v>
      </c>
    </row>
    <row r="238" spans="1:3" hidden="1" x14ac:dyDescent="0.25">
      <c r="A238" s="35" t="s">
        <v>2736</v>
      </c>
      <c r="B238" s="35" t="s">
        <v>2737</v>
      </c>
      <c r="C238" s="36" t="s">
        <v>2507</v>
      </c>
    </row>
    <row r="239" spans="1:3" hidden="1" x14ac:dyDescent="0.25">
      <c r="A239" s="35" t="s">
        <v>2702</v>
      </c>
      <c r="B239" s="35" t="s">
        <v>2703</v>
      </c>
      <c r="C239" s="36" t="s">
        <v>2507</v>
      </c>
    </row>
    <row r="240" spans="1:3" hidden="1" x14ac:dyDescent="0.25">
      <c r="A240" s="35" t="s">
        <v>2618</v>
      </c>
      <c r="B240" s="35" t="s">
        <v>2619</v>
      </c>
      <c r="C240" s="36" t="s">
        <v>2507</v>
      </c>
    </row>
    <row r="241" spans="1:3" hidden="1" x14ac:dyDescent="0.25">
      <c r="A241" s="35" t="s">
        <v>2696</v>
      </c>
      <c r="B241" s="35" t="s">
        <v>2697</v>
      </c>
      <c r="C241" s="36" t="s">
        <v>2507</v>
      </c>
    </row>
    <row r="242" spans="1:3" hidden="1" x14ac:dyDescent="0.25">
      <c r="A242" s="35" t="s">
        <v>2570</v>
      </c>
      <c r="B242" s="35" t="s">
        <v>2571</v>
      </c>
      <c r="C242" s="36" t="s">
        <v>2507</v>
      </c>
    </row>
    <row r="243" spans="1:3" hidden="1" x14ac:dyDescent="0.25">
      <c r="A243" s="35" t="s">
        <v>2536</v>
      </c>
      <c r="B243" s="35" t="s">
        <v>2537</v>
      </c>
      <c r="C243" s="36" t="s">
        <v>2507</v>
      </c>
    </row>
    <row r="244" spans="1:3" hidden="1" x14ac:dyDescent="0.25">
      <c r="A244" s="35" t="s">
        <v>2588</v>
      </c>
      <c r="B244" s="35" t="s">
        <v>2589</v>
      </c>
      <c r="C244" s="36" t="s">
        <v>2507</v>
      </c>
    </row>
    <row r="245" spans="1:3" hidden="1" x14ac:dyDescent="0.25">
      <c r="A245" s="35" t="s">
        <v>2586</v>
      </c>
      <c r="B245" s="35" t="s">
        <v>2587</v>
      </c>
      <c r="C245" s="36" t="s">
        <v>2507</v>
      </c>
    </row>
    <row r="246" spans="1:3" hidden="1" x14ac:dyDescent="0.25">
      <c r="A246" s="35" t="s">
        <v>2666</v>
      </c>
      <c r="B246" s="35" t="s">
        <v>2667</v>
      </c>
      <c r="C246" s="36" t="s">
        <v>2507</v>
      </c>
    </row>
    <row r="247" spans="1:3" hidden="1" x14ac:dyDescent="0.25">
      <c r="A247" s="35" t="s">
        <v>2878</v>
      </c>
      <c r="B247" s="35" t="s">
        <v>2879</v>
      </c>
      <c r="C247" s="36" t="s">
        <v>2507</v>
      </c>
    </row>
    <row r="248" spans="1:3" hidden="1" x14ac:dyDescent="0.25">
      <c r="A248" s="35" t="s">
        <v>2558</v>
      </c>
      <c r="B248" s="35" t="s">
        <v>2559</v>
      </c>
      <c r="C248" s="36" t="s">
        <v>2507</v>
      </c>
    </row>
    <row r="249" spans="1:3" hidden="1" x14ac:dyDescent="0.25">
      <c r="A249" s="35" t="s">
        <v>2526</v>
      </c>
      <c r="B249" s="35" t="s">
        <v>2527</v>
      </c>
      <c r="C249" s="36" t="s">
        <v>2507</v>
      </c>
    </row>
    <row r="250" spans="1:3" hidden="1" x14ac:dyDescent="0.25">
      <c r="A250" s="35" t="s">
        <v>2530</v>
      </c>
      <c r="B250" s="35" t="s">
        <v>2531</v>
      </c>
      <c r="C250" s="36" t="s">
        <v>2507</v>
      </c>
    </row>
    <row r="251" spans="1:3" hidden="1" x14ac:dyDescent="0.25">
      <c r="A251" s="35" t="s">
        <v>2644</v>
      </c>
      <c r="B251" s="35" t="s">
        <v>2645</v>
      </c>
      <c r="C251" s="36" t="s">
        <v>2507</v>
      </c>
    </row>
    <row r="252" spans="1:3" hidden="1" x14ac:dyDescent="0.25">
      <c r="A252" s="35" t="s">
        <v>2698</v>
      </c>
      <c r="B252" s="35" t="s">
        <v>2699</v>
      </c>
      <c r="C252" s="36" t="s">
        <v>2507</v>
      </c>
    </row>
    <row r="253" spans="1:3" hidden="1" x14ac:dyDescent="0.25">
      <c r="A253" s="35" t="s">
        <v>2598</v>
      </c>
      <c r="B253" s="35" t="s">
        <v>2599</v>
      </c>
      <c r="C253" s="36" t="s">
        <v>2507</v>
      </c>
    </row>
    <row r="254" spans="1:3" hidden="1" x14ac:dyDescent="0.25">
      <c r="A254" s="35" t="s">
        <v>2600</v>
      </c>
      <c r="B254" s="35" t="s">
        <v>2601</v>
      </c>
      <c r="C254" s="36" t="s">
        <v>2507</v>
      </c>
    </row>
    <row r="255" spans="1:3" hidden="1" x14ac:dyDescent="0.25">
      <c r="A255" s="35" t="s">
        <v>2770</v>
      </c>
      <c r="B255" s="35" t="s">
        <v>2771</v>
      </c>
      <c r="C255" s="36" t="s">
        <v>2507</v>
      </c>
    </row>
    <row r="256" spans="1:3" hidden="1" x14ac:dyDescent="0.25">
      <c r="A256" s="35" t="s">
        <v>2766</v>
      </c>
      <c r="B256" s="35" t="s">
        <v>2767</v>
      </c>
      <c r="C256" s="36" t="s">
        <v>2507</v>
      </c>
    </row>
    <row r="257" spans="1:3" hidden="1" x14ac:dyDescent="0.25">
      <c r="A257" s="35" t="s">
        <v>2712</v>
      </c>
      <c r="B257" s="35" t="s">
        <v>2713</v>
      </c>
      <c r="C257" s="36" t="s">
        <v>2507</v>
      </c>
    </row>
    <row r="258" spans="1:3" hidden="1" x14ac:dyDescent="0.25">
      <c r="A258" s="35" t="s">
        <v>2708</v>
      </c>
      <c r="B258" s="35" t="s">
        <v>2709</v>
      </c>
      <c r="C258" s="36" t="s">
        <v>2507</v>
      </c>
    </row>
    <row r="259" spans="1:3" hidden="1" x14ac:dyDescent="0.25">
      <c r="A259" s="35" t="s">
        <v>2862</v>
      </c>
      <c r="B259" s="35" t="s">
        <v>2863</v>
      </c>
      <c r="C259" s="36" t="s">
        <v>2507</v>
      </c>
    </row>
    <row r="260" spans="1:3" hidden="1" x14ac:dyDescent="0.25">
      <c r="A260" s="35" t="s">
        <v>2840</v>
      </c>
      <c r="B260" s="35" t="s">
        <v>2841</v>
      </c>
      <c r="C260" s="36" t="s">
        <v>2507</v>
      </c>
    </row>
    <row r="261" spans="1:3" hidden="1" x14ac:dyDescent="0.25">
      <c r="A261" s="35" t="s">
        <v>2834</v>
      </c>
      <c r="B261" s="35" t="s">
        <v>2835</v>
      </c>
      <c r="C261" s="36" t="s">
        <v>2507</v>
      </c>
    </row>
    <row r="262" spans="1:3" hidden="1" x14ac:dyDescent="0.25">
      <c r="A262" s="35" t="s">
        <v>2814</v>
      </c>
      <c r="B262" s="35" t="s">
        <v>2815</v>
      </c>
      <c r="C262" s="36" t="s">
        <v>2507</v>
      </c>
    </row>
    <row r="263" spans="1:3" hidden="1" x14ac:dyDescent="0.25">
      <c r="A263" s="35" t="s">
        <v>2908</v>
      </c>
      <c r="B263" s="35" t="s">
        <v>2909</v>
      </c>
      <c r="C263" s="36" t="s">
        <v>2507</v>
      </c>
    </row>
    <row r="264" spans="1:3" hidden="1" x14ac:dyDescent="0.25">
      <c r="A264" s="35" t="s">
        <v>2724</v>
      </c>
      <c r="B264" s="35" t="s">
        <v>2725</v>
      </c>
      <c r="C264" s="36" t="s">
        <v>2507</v>
      </c>
    </row>
    <row r="265" spans="1:3" hidden="1" x14ac:dyDescent="0.25">
      <c r="A265" s="35" t="s">
        <v>2746</v>
      </c>
      <c r="B265" s="35" t="s">
        <v>2747</v>
      </c>
      <c r="C265" s="36" t="s">
        <v>2507</v>
      </c>
    </row>
    <row r="266" spans="1:3" hidden="1" x14ac:dyDescent="0.25">
      <c r="A266" s="35" t="s">
        <v>2426</v>
      </c>
      <c r="B266" s="35" t="s">
        <v>2427</v>
      </c>
      <c r="C266" s="36" t="s">
        <v>1941</v>
      </c>
    </row>
    <row r="267" spans="1:3" hidden="1" x14ac:dyDescent="0.25">
      <c r="A267" s="35" t="s">
        <v>2428</v>
      </c>
      <c r="B267" s="35" t="s">
        <v>2429</v>
      </c>
      <c r="C267" s="36" t="s">
        <v>1941</v>
      </c>
    </row>
    <row r="268" spans="1:3" hidden="1" x14ac:dyDescent="0.25">
      <c r="A268" s="35" t="s">
        <v>2094</v>
      </c>
      <c r="B268" s="35" t="s">
        <v>2095</v>
      </c>
      <c r="C268" s="36" t="s">
        <v>1941</v>
      </c>
    </row>
    <row r="269" spans="1:3" hidden="1" x14ac:dyDescent="0.25">
      <c r="A269" s="35" t="s">
        <v>2412</v>
      </c>
      <c r="B269" s="35" t="s">
        <v>2413</v>
      </c>
      <c r="C269" s="36" t="s">
        <v>1941</v>
      </c>
    </row>
    <row r="270" spans="1:3" hidden="1" x14ac:dyDescent="0.25">
      <c r="A270" s="35" t="s">
        <v>2408</v>
      </c>
      <c r="B270" s="35" t="s">
        <v>2409</v>
      </c>
      <c r="C270" s="36" t="s">
        <v>1941</v>
      </c>
    </row>
    <row r="271" spans="1:3" hidden="1" x14ac:dyDescent="0.25">
      <c r="A271" s="35" t="s">
        <v>2380</v>
      </c>
      <c r="B271" s="35" t="s">
        <v>2381</v>
      </c>
      <c r="C271" s="36" t="s">
        <v>1941</v>
      </c>
    </row>
    <row r="272" spans="1:3" hidden="1" x14ac:dyDescent="0.25">
      <c r="A272" s="35" t="s">
        <v>2358</v>
      </c>
      <c r="B272" s="35" t="s">
        <v>2359</v>
      </c>
      <c r="C272" s="36" t="s">
        <v>1941</v>
      </c>
    </row>
    <row r="273" spans="1:3" hidden="1" x14ac:dyDescent="0.25">
      <c r="A273" s="35" t="s">
        <v>2400</v>
      </c>
      <c r="B273" s="35" t="s">
        <v>2401</v>
      </c>
      <c r="C273" s="36" t="s">
        <v>1941</v>
      </c>
    </row>
    <row r="274" spans="1:3" hidden="1" x14ac:dyDescent="0.25">
      <c r="A274" s="35" t="s">
        <v>1939</v>
      </c>
      <c r="B274" s="35" t="s">
        <v>1940</v>
      </c>
      <c r="C274" s="36" t="s">
        <v>1941</v>
      </c>
    </row>
    <row r="275" spans="1:3" hidden="1" x14ac:dyDescent="0.25">
      <c r="A275" s="35" t="s">
        <v>2374</v>
      </c>
      <c r="B275" s="35" t="s">
        <v>2375</v>
      </c>
      <c r="C275" s="36" t="s">
        <v>1941</v>
      </c>
    </row>
    <row r="276" spans="1:3" hidden="1" x14ac:dyDescent="0.25">
      <c r="A276" s="35" t="s">
        <v>2356</v>
      </c>
      <c r="B276" s="35" t="s">
        <v>2357</v>
      </c>
      <c r="C276" s="36" t="s">
        <v>1941</v>
      </c>
    </row>
    <row r="277" spans="1:3" hidden="1" x14ac:dyDescent="0.25">
      <c r="A277" s="35" t="s">
        <v>2352</v>
      </c>
      <c r="B277" s="35" t="s">
        <v>2353</v>
      </c>
      <c r="C277" s="36" t="s">
        <v>1941</v>
      </c>
    </row>
    <row r="278" spans="1:3" hidden="1" x14ac:dyDescent="0.25">
      <c r="A278" s="35" t="s">
        <v>2346</v>
      </c>
      <c r="B278" s="35" t="s">
        <v>2347</v>
      </c>
      <c r="C278" s="36" t="s">
        <v>1941</v>
      </c>
    </row>
    <row r="279" spans="1:3" hidden="1" x14ac:dyDescent="0.25">
      <c r="A279" s="35" t="s">
        <v>2342</v>
      </c>
      <c r="B279" s="35" t="s">
        <v>2343</v>
      </c>
      <c r="C279" s="36" t="s">
        <v>1941</v>
      </c>
    </row>
    <row r="280" spans="1:3" hidden="1" x14ac:dyDescent="0.25">
      <c r="A280" s="35" t="s">
        <v>2338</v>
      </c>
      <c r="B280" s="35" t="s">
        <v>2339</v>
      </c>
      <c r="C280" s="36" t="s">
        <v>1941</v>
      </c>
    </row>
    <row r="281" spans="1:3" hidden="1" x14ac:dyDescent="0.25">
      <c r="A281" s="35" t="s">
        <v>2332</v>
      </c>
      <c r="B281" s="35" t="s">
        <v>2333</v>
      </c>
      <c r="C281" s="36" t="s">
        <v>1941</v>
      </c>
    </row>
    <row r="282" spans="1:3" hidden="1" x14ac:dyDescent="0.25">
      <c r="A282" s="35" t="s">
        <v>2312</v>
      </c>
      <c r="B282" s="35" t="s">
        <v>2313</v>
      </c>
      <c r="C282" s="36" t="s">
        <v>1941</v>
      </c>
    </row>
    <row r="283" spans="1:3" hidden="1" x14ac:dyDescent="0.25">
      <c r="A283" s="35" t="s">
        <v>2310</v>
      </c>
      <c r="B283" s="35" t="s">
        <v>2311</v>
      </c>
      <c r="C283" s="36" t="s">
        <v>1941</v>
      </c>
    </row>
    <row r="284" spans="1:3" hidden="1" x14ac:dyDescent="0.25">
      <c r="A284" s="35" t="s">
        <v>2370</v>
      </c>
      <c r="B284" s="35" t="s">
        <v>2371</v>
      </c>
      <c r="C284" s="36" t="s">
        <v>1941</v>
      </c>
    </row>
    <row r="285" spans="1:3" hidden="1" x14ac:dyDescent="0.25">
      <c r="A285" s="35" t="s">
        <v>2218</v>
      </c>
      <c r="B285" s="35" t="s">
        <v>2219</v>
      </c>
      <c r="C285" s="36" t="s">
        <v>1941</v>
      </c>
    </row>
    <row r="286" spans="1:3" hidden="1" x14ac:dyDescent="0.25">
      <c r="A286" s="35" t="s">
        <v>2296</v>
      </c>
      <c r="B286" s="35" t="s">
        <v>2297</v>
      </c>
      <c r="C286" s="36" t="s">
        <v>1941</v>
      </c>
    </row>
    <row r="287" spans="1:3" hidden="1" x14ac:dyDescent="0.25">
      <c r="A287" s="35" t="s">
        <v>2294</v>
      </c>
      <c r="B287" s="35" t="s">
        <v>2295</v>
      </c>
      <c r="C287" s="36" t="s">
        <v>1941</v>
      </c>
    </row>
    <row r="288" spans="1:3" hidden="1" x14ac:dyDescent="0.25">
      <c r="A288" s="35" t="s">
        <v>2286</v>
      </c>
      <c r="B288" s="35" t="s">
        <v>2287</v>
      </c>
      <c r="C288" s="36" t="s">
        <v>1941</v>
      </c>
    </row>
    <row r="289" spans="1:3" hidden="1" x14ac:dyDescent="0.25">
      <c r="A289" s="35" t="s">
        <v>2278</v>
      </c>
      <c r="B289" s="35" t="s">
        <v>2279</v>
      </c>
      <c r="C289" s="36" t="s">
        <v>1941</v>
      </c>
    </row>
    <row r="290" spans="1:3" hidden="1" x14ac:dyDescent="0.25">
      <c r="A290" s="35" t="s">
        <v>2274</v>
      </c>
      <c r="B290" s="35" t="s">
        <v>2275</v>
      </c>
      <c r="C290" s="36" t="s">
        <v>1941</v>
      </c>
    </row>
    <row r="291" spans="1:3" hidden="1" x14ac:dyDescent="0.25">
      <c r="A291" s="35" t="s">
        <v>2268</v>
      </c>
      <c r="B291" s="35" t="s">
        <v>2269</v>
      </c>
      <c r="C291" s="36" t="s">
        <v>1941</v>
      </c>
    </row>
    <row r="292" spans="1:3" hidden="1" x14ac:dyDescent="0.25">
      <c r="A292" s="35" t="s">
        <v>2264</v>
      </c>
      <c r="B292" s="35" t="s">
        <v>2265</v>
      </c>
      <c r="C292" s="36" t="s">
        <v>1941</v>
      </c>
    </row>
    <row r="293" spans="1:3" hidden="1" x14ac:dyDescent="0.25">
      <c r="A293" s="35" t="s">
        <v>2262</v>
      </c>
      <c r="B293" s="35" t="s">
        <v>2263</v>
      </c>
      <c r="C293" s="36" t="s">
        <v>1941</v>
      </c>
    </row>
    <row r="294" spans="1:3" hidden="1" x14ac:dyDescent="0.25">
      <c r="A294" s="35" t="s">
        <v>2258</v>
      </c>
      <c r="B294" s="35" t="s">
        <v>2259</v>
      </c>
      <c r="C294" s="36" t="s">
        <v>1941</v>
      </c>
    </row>
    <row r="295" spans="1:3" hidden="1" x14ac:dyDescent="0.25">
      <c r="A295" s="35" t="s">
        <v>1982</v>
      </c>
      <c r="B295" s="35" t="s">
        <v>1983</v>
      </c>
      <c r="C295" s="36" t="s">
        <v>1941</v>
      </c>
    </row>
    <row r="296" spans="1:3" hidden="1" x14ac:dyDescent="0.25">
      <c r="A296" s="35" t="s">
        <v>2234</v>
      </c>
      <c r="B296" s="35" t="s">
        <v>2235</v>
      </c>
      <c r="C296" s="36" t="s">
        <v>1941</v>
      </c>
    </row>
    <row r="297" spans="1:3" hidden="1" x14ac:dyDescent="0.25">
      <c r="A297" s="35" t="s">
        <v>2232</v>
      </c>
      <c r="B297" s="35" t="s">
        <v>2233</v>
      </c>
      <c r="C297" s="36" t="s">
        <v>1941</v>
      </c>
    </row>
    <row r="298" spans="1:3" hidden="1" x14ac:dyDescent="0.25">
      <c r="A298" s="35" t="s">
        <v>2222</v>
      </c>
      <c r="B298" s="35" t="s">
        <v>2223</v>
      </c>
      <c r="C298" s="36" t="s">
        <v>1941</v>
      </c>
    </row>
    <row r="299" spans="1:3" hidden="1" x14ac:dyDescent="0.25">
      <c r="A299" s="35" t="s">
        <v>2220</v>
      </c>
      <c r="B299" s="35" t="s">
        <v>2221</v>
      </c>
      <c r="C299" s="36" t="s">
        <v>1941</v>
      </c>
    </row>
    <row r="300" spans="1:3" hidden="1" x14ac:dyDescent="0.25">
      <c r="A300" s="35" t="s">
        <v>2212</v>
      </c>
      <c r="B300" s="35" t="s">
        <v>2213</v>
      </c>
      <c r="C300" s="36" t="s">
        <v>1941</v>
      </c>
    </row>
    <row r="301" spans="1:3" hidden="1" x14ac:dyDescent="0.25">
      <c r="A301" s="35" t="s">
        <v>2208</v>
      </c>
      <c r="B301" s="35" t="s">
        <v>2209</v>
      </c>
      <c r="C301" s="36" t="s">
        <v>1941</v>
      </c>
    </row>
    <row r="302" spans="1:3" hidden="1" x14ac:dyDescent="0.25">
      <c r="A302" s="35" t="s">
        <v>2198</v>
      </c>
      <c r="B302" s="35" t="s">
        <v>2199</v>
      </c>
      <c r="C302" s="36" t="s">
        <v>1941</v>
      </c>
    </row>
    <row r="303" spans="1:3" hidden="1" x14ac:dyDescent="0.25">
      <c r="A303" s="35" t="s">
        <v>2192</v>
      </c>
      <c r="B303" s="35" t="s">
        <v>2193</v>
      </c>
      <c r="C303" s="36" t="s">
        <v>1941</v>
      </c>
    </row>
    <row r="304" spans="1:3" hidden="1" x14ac:dyDescent="0.25">
      <c r="A304" s="35" t="s">
        <v>2172</v>
      </c>
      <c r="B304" s="35" t="s">
        <v>2173</v>
      </c>
      <c r="C304" s="36" t="s">
        <v>1941</v>
      </c>
    </row>
    <row r="305" spans="1:3" hidden="1" x14ac:dyDescent="0.25">
      <c r="A305" s="35" t="s">
        <v>2164</v>
      </c>
      <c r="B305" s="35" t="s">
        <v>2165</v>
      </c>
      <c r="C305" s="36" t="s">
        <v>1941</v>
      </c>
    </row>
    <row r="306" spans="1:3" hidden="1" x14ac:dyDescent="0.25">
      <c r="A306" s="35" t="s">
        <v>2152</v>
      </c>
      <c r="B306" s="35" t="s">
        <v>2153</v>
      </c>
      <c r="C306" s="36" t="s">
        <v>1941</v>
      </c>
    </row>
    <row r="307" spans="1:3" hidden="1" x14ac:dyDescent="0.25">
      <c r="A307" s="35" t="s">
        <v>2292</v>
      </c>
      <c r="B307" s="35" t="s">
        <v>2293</v>
      </c>
      <c r="C307" s="36" t="s">
        <v>1941</v>
      </c>
    </row>
    <row r="308" spans="1:3" hidden="1" x14ac:dyDescent="0.25">
      <c r="A308" s="35" t="s">
        <v>2138</v>
      </c>
      <c r="B308" s="35" t="s">
        <v>2139</v>
      </c>
      <c r="C308" s="36" t="s">
        <v>1941</v>
      </c>
    </row>
    <row r="309" spans="1:3" hidden="1" x14ac:dyDescent="0.25">
      <c r="A309" s="35" t="s">
        <v>2134</v>
      </c>
      <c r="B309" s="35" t="s">
        <v>2135</v>
      </c>
      <c r="C309" s="36" t="s">
        <v>1941</v>
      </c>
    </row>
    <row r="310" spans="1:3" hidden="1" x14ac:dyDescent="0.25">
      <c r="A310" s="35" t="s">
        <v>2288</v>
      </c>
      <c r="B310" s="35" t="s">
        <v>2289</v>
      </c>
      <c r="C310" s="36" t="s">
        <v>1941</v>
      </c>
    </row>
    <row r="311" spans="1:3" hidden="1" x14ac:dyDescent="0.25">
      <c r="A311" s="35" t="s">
        <v>72</v>
      </c>
      <c r="B311" s="35" t="s">
        <v>73</v>
      </c>
      <c r="C311" s="36" t="s">
        <v>59</v>
      </c>
    </row>
    <row r="312" spans="1:3" hidden="1" x14ac:dyDescent="0.25">
      <c r="A312" s="35" t="s">
        <v>144</v>
      </c>
      <c r="B312" s="35" t="s">
        <v>145</v>
      </c>
      <c r="C312" s="36" t="s">
        <v>59</v>
      </c>
    </row>
    <row r="313" spans="1:3" hidden="1" x14ac:dyDescent="0.25">
      <c r="A313" s="35" t="s">
        <v>82</v>
      </c>
      <c r="B313" s="35" t="s">
        <v>83</v>
      </c>
      <c r="C313" s="36" t="s">
        <v>59</v>
      </c>
    </row>
    <row r="314" spans="1:3" hidden="1" x14ac:dyDescent="0.25">
      <c r="A314" s="35" t="s">
        <v>60</v>
      </c>
      <c r="B314" s="35" t="s">
        <v>61</v>
      </c>
      <c r="C314" s="36" t="s">
        <v>59</v>
      </c>
    </row>
    <row r="315" spans="1:3" hidden="1" x14ac:dyDescent="0.25">
      <c r="A315" s="35" t="s">
        <v>64</v>
      </c>
      <c r="B315" s="35" t="s">
        <v>65</v>
      </c>
      <c r="C315" s="36" t="s">
        <v>59</v>
      </c>
    </row>
    <row r="316" spans="1:3" hidden="1" x14ac:dyDescent="0.25">
      <c r="A316" s="35" t="s">
        <v>57</v>
      </c>
      <c r="B316" s="35" t="s">
        <v>58</v>
      </c>
      <c r="C316" s="36" t="s">
        <v>59</v>
      </c>
    </row>
    <row r="317" spans="1:3" hidden="1" x14ac:dyDescent="0.25">
      <c r="A317" s="35" t="s">
        <v>66</v>
      </c>
      <c r="B317" s="35" t="s">
        <v>67</v>
      </c>
      <c r="C317" s="36" t="s">
        <v>59</v>
      </c>
    </row>
    <row r="318" spans="1:3" hidden="1" x14ac:dyDescent="0.25">
      <c r="A318" s="35" t="s">
        <v>2650</v>
      </c>
      <c r="B318" s="35" t="s">
        <v>2651</v>
      </c>
      <c r="C318" s="36" t="s">
        <v>2507</v>
      </c>
    </row>
    <row r="319" spans="1:3" hidden="1" x14ac:dyDescent="0.25">
      <c r="A319" s="35" t="s">
        <v>2670</v>
      </c>
      <c r="B319" s="35" t="s">
        <v>2671</v>
      </c>
      <c r="C319" s="36" t="s">
        <v>2507</v>
      </c>
    </row>
    <row r="320" spans="1:3" hidden="1" x14ac:dyDescent="0.25">
      <c r="A320" s="35" t="s">
        <v>1155</v>
      </c>
      <c r="B320" s="35" t="s">
        <v>1156</v>
      </c>
      <c r="C320" s="36" t="s">
        <v>1060</v>
      </c>
    </row>
    <row r="321" spans="1:3" hidden="1" x14ac:dyDescent="0.25">
      <c r="A321" s="35" t="s">
        <v>1382</v>
      </c>
      <c r="B321" s="35" t="s">
        <v>1383</v>
      </c>
      <c r="C321" s="36" t="s">
        <v>1177</v>
      </c>
    </row>
    <row r="322" spans="1:3" hidden="1" x14ac:dyDescent="0.25">
      <c r="A322" s="35" t="s">
        <v>853</v>
      </c>
      <c r="B322" s="35" t="s">
        <v>854</v>
      </c>
      <c r="C322" s="36" t="s">
        <v>480</v>
      </c>
    </row>
    <row r="323" spans="1:3" hidden="1" x14ac:dyDescent="0.25">
      <c r="A323" s="35" t="s">
        <v>1161</v>
      </c>
      <c r="B323" s="35" t="s">
        <v>1162</v>
      </c>
      <c r="C323" s="36" t="s">
        <v>1060</v>
      </c>
    </row>
    <row r="324" spans="1:3" hidden="1" x14ac:dyDescent="0.25">
      <c r="A324" s="35" t="s">
        <v>1061</v>
      </c>
      <c r="B324" s="35" t="s">
        <v>1062</v>
      </c>
      <c r="C324" s="36" t="s">
        <v>1060</v>
      </c>
    </row>
    <row r="325" spans="1:3" hidden="1" x14ac:dyDescent="0.25">
      <c r="A325" s="35" t="s">
        <v>1640</v>
      </c>
      <c r="B325" s="35" t="s">
        <v>1641</v>
      </c>
      <c r="C325" s="36" t="s">
        <v>1177</v>
      </c>
    </row>
    <row r="326" spans="1:3" hidden="1" x14ac:dyDescent="0.25">
      <c r="A326" s="35" t="s">
        <v>2451</v>
      </c>
      <c r="B326" s="35" t="s">
        <v>2452</v>
      </c>
      <c r="C326" s="36" t="s">
        <v>2434</v>
      </c>
    </row>
    <row r="327" spans="1:3" hidden="1" x14ac:dyDescent="0.25">
      <c r="A327" s="35" t="s">
        <v>937</v>
      </c>
      <c r="B327" s="35" t="s">
        <v>938</v>
      </c>
      <c r="C327" s="36" t="s">
        <v>480</v>
      </c>
    </row>
    <row r="328" spans="1:3" hidden="1" x14ac:dyDescent="0.25">
      <c r="A328" s="35" t="s">
        <v>881</v>
      </c>
      <c r="B328" s="35" t="s">
        <v>882</v>
      </c>
      <c r="C328" s="36" t="s">
        <v>465</v>
      </c>
    </row>
    <row r="329" spans="1:3" hidden="1" x14ac:dyDescent="0.25">
      <c r="A329" s="35" t="s">
        <v>979</v>
      </c>
      <c r="B329" s="35" t="s">
        <v>980</v>
      </c>
      <c r="C329" s="36" t="s">
        <v>465</v>
      </c>
    </row>
    <row r="330" spans="1:3" hidden="1" x14ac:dyDescent="0.25">
      <c r="A330" s="35" t="s">
        <v>575</v>
      </c>
      <c r="B330" s="35" t="s">
        <v>576</v>
      </c>
      <c r="C330" s="36" t="s">
        <v>465</v>
      </c>
    </row>
    <row r="331" spans="1:3" hidden="1" x14ac:dyDescent="0.25">
      <c r="A331" s="35" t="s">
        <v>2477</v>
      </c>
      <c r="B331" s="35" t="s">
        <v>2478</v>
      </c>
      <c r="C331" s="36" t="s">
        <v>2434</v>
      </c>
    </row>
    <row r="332" spans="1:3" hidden="1" x14ac:dyDescent="0.25">
      <c r="A332" s="35" t="s">
        <v>2732</v>
      </c>
      <c r="B332" s="35" t="s">
        <v>2733</v>
      </c>
      <c r="C332" s="36" t="s">
        <v>2507</v>
      </c>
    </row>
    <row r="333" spans="1:3" hidden="1" x14ac:dyDescent="0.25">
      <c r="A333" s="35" t="s">
        <v>2882</v>
      </c>
      <c r="B333" s="35" t="s">
        <v>2883</v>
      </c>
      <c r="C333" s="36" t="s">
        <v>2507</v>
      </c>
    </row>
    <row r="334" spans="1:3" hidden="1" x14ac:dyDescent="0.25">
      <c r="A334" s="35" t="s">
        <v>613</v>
      </c>
      <c r="B334" s="35" t="s">
        <v>614</v>
      </c>
      <c r="C334" s="36" t="s">
        <v>465</v>
      </c>
    </row>
    <row r="335" spans="1:3" hidden="1" x14ac:dyDescent="0.25">
      <c r="A335" s="35" t="s">
        <v>2499</v>
      </c>
      <c r="B335" s="35" t="s">
        <v>2500</v>
      </c>
      <c r="C335" s="36" t="s">
        <v>2434</v>
      </c>
    </row>
    <row r="336" spans="1:3" hidden="1" x14ac:dyDescent="0.25">
      <c r="A336" s="35" t="s">
        <v>959</v>
      </c>
      <c r="B336" s="35" t="s">
        <v>960</v>
      </c>
      <c r="C336" s="36" t="s">
        <v>480</v>
      </c>
    </row>
    <row r="337" spans="1:3" hidden="1" x14ac:dyDescent="0.25">
      <c r="A337" s="35" t="s">
        <v>729</v>
      </c>
      <c r="B337" s="35" t="s">
        <v>730</v>
      </c>
      <c r="C337" s="36" t="s">
        <v>465</v>
      </c>
    </row>
    <row r="338" spans="1:3" hidden="1" x14ac:dyDescent="0.25">
      <c r="A338" s="35" t="s">
        <v>2122</v>
      </c>
      <c r="B338" s="35" t="s">
        <v>2123</v>
      </c>
      <c r="C338" s="36" t="s">
        <v>1941</v>
      </c>
    </row>
    <row r="339" spans="1:3" hidden="1" x14ac:dyDescent="0.25">
      <c r="A339" s="35" t="s">
        <v>2914</v>
      </c>
      <c r="B339" s="35" t="s">
        <v>2915</v>
      </c>
      <c r="C339" s="36" t="s">
        <v>2507</v>
      </c>
    </row>
    <row r="340" spans="1:3" hidden="1" x14ac:dyDescent="0.25">
      <c r="A340" s="35" t="s">
        <v>2874</v>
      </c>
      <c r="B340" s="35" t="s">
        <v>2875</v>
      </c>
      <c r="C340" s="36" t="s">
        <v>2507</v>
      </c>
    </row>
    <row r="341" spans="1:3" hidden="1" x14ac:dyDescent="0.25">
      <c r="A341" s="35" t="s">
        <v>1272</v>
      </c>
      <c r="B341" s="35" t="s">
        <v>1273</v>
      </c>
      <c r="C341" s="36" t="s">
        <v>1177</v>
      </c>
    </row>
    <row r="342" spans="1:3" hidden="1" x14ac:dyDescent="0.25">
      <c r="A342" s="35" t="s">
        <v>1356</v>
      </c>
      <c r="B342" s="35" t="s">
        <v>1357</v>
      </c>
      <c r="C342" s="36" t="s">
        <v>1177</v>
      </c>
    </row>
    <row r="343" spans="1:3" hidden="1" x14ac:dyDescent="0.25">
      <c r="A343" s="35" t="s">
        <v>861</v>
      </c>
      <c r="B343" s="35" t="s">
        <v>862</v>
      </c>
      <c r="C343" s="36" t="s">
        <v>465</v>
      </c>
    </row>
    <row r="344" spans="1:3" hidden="1" x14ac:dyDescent="0.25">
      <c r="A344" s="35" t="s">
        <v>2850</v>
      </c>
      <c r="B344" s="35" t="s">
        <v>2851</v>
      </c>
      <c r="C344" s="36" t="s">
        <v>2507</v>
      </c>
    </row>
    <row r="345" spans="1:3" hidden="1" x14ac:dyDescent="0.25">
      <c r="A345" s="35" t="s">
        <v>2182</v>
      </c>
      <c r="B345" s="35" t="s">
        <v>2183</v>
      </c>
      <c r="C345" s="36" t="s">
        <v>1941</v>
      </c>
    </row>
    <row r="346" spans="1:3" hidden="1" x14ac:dyDescent="0.25">
      <c r="A346" s="35" t="s">
        <v>1021</v>
      </c>
      <c r="B346" s="35" t="s">
        <v>1022</v>
      </c>
      <c r="C346" s="36" t="s">
        <v>465</v>
      </c>
    </row>
    <row r="347" spans="1:3" hidden="1" x14ac:dyDescent="0.25">
      <c r="A347" s="35" t="s">
        <v>136</v>
      </c>
      <c r="B347" s="35" t="s">
        <v>137</v>
      </c>
      <c r="C347" s="36" t="s">
        <v>59</v>
      </c>
    </row>
    <row r="348" spans="1:3" hidden="1" x14ac:dyDescent="0.25">
      <c r="A348" s="35" t="s">
        <v>1450</v>
      </c>
      <c r="B348" s="35" t="s">
        <v>1451</v>
      </c>
      <c r="C348" s="36" t="s">
        <v>1177</v>
      </c>
    </row>
    <row r="349" spans="1:3" hidden="1" x14ac:dyDescent="0.25">
      <c r="A349" s="35" t="s">
        <v>2812</v>
      </c>
      <c r="B349" s="35" t="s">
        <v>2813</v>
      </c>
      <c r="C349" s="36" t="s">
        <v>2507</v>
      </c>
    </row>
    <row r="350" spans="1:3" hidden="1" x14ac:dyDescent="0.25">
      <c r="A350" s="35" t="s">
        <v>2002</v>
      </c>
      <c r="B350" s="35" t="s">
        <v>2003</v>
      </c>
      <c r="C350" s="36" t="s">
        <v>1941</v>
      </c>
    </row>
    <row r="351" spans="1:3" hidden="1" x14ac:dyDescent="0.25">
      <c r="A351" s="35" t="s">
        <v>1019</v>
      </c>
      <c r="B351" s="35" t="s">
        <v>1020</v>
      </c>
      <c r="C351" s="36" t="s">
        <v>465</v>
      </c>
    </row>
    <row r="352" spans="1:3" hidden="1" x14ac:dyDescent="0.25">
      <c r="A352" s="35" t="s">
        <v>1050</v>
      </c>
      <c r="B352" s="35" t="s">
        <v>1051</v>
      </c>
      <c r="C352" s="36" t="s">
        <v>1047</v>
      </c>
    </row>
    <row r="353" spans="1:3" hidden="1" x14ac:dyDescent="0.25">
      <c r="A353" s="35" t="s">
        <v>1935</v>
      </c>
      <c r="B353" s="35" t="s">
        <v>1936</v>
      </c>
      <c r="C353" s="36" t="s">
        <v>1930</v>
      </c>
    </row>
    <row r="354" spans="1:3" hidden="1" x14ac:dyDescent="0.25">
      <c r="A354" s="35" t="s">
        <v>1928</v>
      </c>
      <c r="B354" s="35" t="s">
        <v>1929</v>
      </c>
      <c r="C354" s="36" t="s">
        <v>1930</v>
      </c>
    </row>
    <row r="355" spans="1:3" hidden="1" x14ac:dyDescent="0.25">
      <c r="A355" s="35" t="s">
        <v>1278</v>
      </c>
      <c r="B355" s="35" t="s">
        <v>1279</v>
      </c>
      <c r="C355" s="36" t="s">
        <v>1177</v>
      </c>
    </row>
    <row r="356" spans="1:3" hidden="1" x14ac:dyDescent="0.25">
      <c r="A356" s="35" t="s">
        <v>1736</v>
      </c>
      <c r="B356" s="35" t="s">
        <v>1737</v>
      </c>
      <c r="C356" s="36" t="s">
        <v>1177</v>
      </c>
    </row>
    <row r="357" spans="1:3" hidden="1" x14ac:dyDescent="0.25">
      <c r="A357" s="35" t="s">
        <v>2202</v>
      </c>
      <c r="B357" s="35" t="s">
        <v>2203</v>
      </c>
      <c r="C357" s="36" t="s">
        <v>1941</v>
      </c>
    </row>
    <row r="358" spans="1:3" hidden="1" x14ac:dyDescent="0.25">
      <c r="A358" s="35" t="s">
        <v>1374</v>
      </c>
      <c r="B358" s="35" t="s">
        <v>1375</v>
      </c>
      <c r="C358" s="36" t="s">
        <v>1177</v>
      </c>
    </row>
    <row r="359" spans="1:3" hidden="1" x14ac:dyDescent="0.25">
      <c r="A359" s="35" t="s">
        <v>683</v>
      </c>
      <c r="B359" s="35" t="s">
        <v>684</v>
      </c>
      <c r="C359" s="36" t="s">
        <v>465</v>
      </c>
    </row>
    <row r="360" spans="1:3" hidden="1" x14ac:dyDescent="0.25">
      <c r="A360" s="35" t="s">
        <v>389</v>
      </c>
      <c r="B360" s="35" t="s">
        <v>390</v>
      </c>
      <c r="C360" s="36" t="s">
        <v>150</v>
      </c>
    </row>
    <row r="361" spans="1:3" hidden="1" x14ac:dyDescent="0.25">
      <c r="A361" s="35" t="s">
        <v>773</v>
      </c>
      <c r="B361" s="35" t="s">
        <v>774</v>
      </c>
      <c r="C361" s="36" t="s">
        <v>465</v>
      </c>
    </row>
    <row r="362" spans="1:3" hidden="1" x14ac:dyDescent="0.25">
      <c r="A362" s="35" t="s">
        <v>1069</v>
      </c>
      <c r="B362" s="35" t="s">
        <v>1070</v>
      </c>
      <c r="C362" s="36" t="s">
        <v>1060</v>
      </c>
    </row>
    <row r="363" spans="1:3" hidden="1" x14ac:dyDescent="0.25">
      <c r="A363" s="35" t="s">
        <v>1091</v>
      </c>
      <c r="B363" s="35" t="s">
        <v>1092</v>
      </c>
      <c r="C363" s="36" t="s">
        <v>1060</v>
      </c>
    </row>
    <row r="364" spans="1:3" hidden="1" x14ac:dyDescent="0.25">
      <c r="A364" s="35" t="s">
        <v>681</v>
      </c>
      <c r="B364" s="35" t="s">
        <v>682</v>
      </c>
      <c r="C364" s="36" t="s">
        <v>480</v>
      </c>
    </row>
    <row r="365" spans="1:3" hidden="1" x14ac:dyDescent="0.25">
      <c r="A365" s="35" t="s">
        <v>2402</v>
      </c>
      <c r="B365" s="35" t="s">
        <v>2403</v>
      </c>
      <c r="C365" s="36" t="s">
        <v>1941</v>
      </c>
    </row>
    <row r="366" spans="1:3" hidden="1" x14ac:dyDescent="0.25">
      <c r="A366" s="35" t="s">
        <v>1159</v>
      </c>
      <c r="B366" s="35" t="s">
        <v>1160</v>
      </c>
      <c r="C366" s="36" t="s">
        <v>1060</v>
      </c>
    </row>
    <row r="367" spans="1:3" hidden="1" x14ac:dyDescent="0.25">
      <c r="A367" s="35" t="s">
        <v>2392</v>
      </c>
      <c r="B367" s="35" t="s">
        <v>2393</v>
      </c>
      <c r="C367" s="36" t="s">
        <v>1941</v>
      </c>
    </row>
    <row r="368" spans="1:3" hidden="1" x14ac:dyDescent="0.25">
      <c r="A368" s="35" t="s">
        <v>2084</v>
      </c>
      <c r="B368" s="35" t="s">
        <v>2085</v>
      </c>
      <c r="C368" s="36" t="s">
        <v>1941</v>
      </c>
    </row>
    <row r="369" spans="1:3" hidden="1" x14ac:dyDescent="0.25">
      <c r="A369" s="35" t="s">
        <v>1937</v>
      </c>
      <c r="B369" s="35" t="s">
        <v>1938</v>
      </c>
      <c r="C369" s="36" t="s">
        <v>1930</v>
      </c>
    </row>
    <row r="370" spans="1:3" hidden="1" x14ac:dyDescent="0.25">
      <c r="A370" s="35" t="s">
        <v>2360</v>
      </c>
      <c r="B370" s="35" t="s">
        <v>2361</v>
      </c>
      <c r="C370" s="36" t="s">
        <v>1941</v>
      </c>
    </row>
    <row r="371" spans="1:3" hidden="1" x14ac:dyDescent="0.25">
      <c r="A371" s="35" t="s">
        <v>1552</v>
      </c>
      <c r="B371" s="35" t="s">
        <v>1553</v>
      </c>
      <c r="C371" s="36" t="s">
        <v>1177</v>
      </c>
    </row>
    <row r="372" spans="1:3" hidden="1" x14ac:dyDescent="0.25">
      <c r="A372" s="35" t="s">
        <v>1065</v>
      </c>
      <c r="B372" s="35" t="s">
        <v>1066</v>
      </c>
      <c r="C372" s="36" t="s">
        <v>1060</v>
      </c>
    </row>
    <row r="373" spans="1:3" hidden="1" x14ac:dyDescent="0.25">
      <c r="A373" s="35" t="s">
        <v>859</v>
      </c>
      <c r="B373" s="35" t="s">
        <v>860</v>
      </c>
      <c r="C373" s="36" t="s">
        <v>480</v>
      </c>
    </row>
    <row r="374" spans="1:3" hidden="1" x14ac:dyDescent="0.25">
      <c r="A374" s="35" t="s">
        <v>201</v>
      </c>
      <c r="B374" s="35" t="s">
        <v>202</v>
      </c>
      <c r="C374" s="36" t="s">
        <v>150</v>
      </c>
    </row>
    <row r="375" spans="1:3" hidden="1" x14ac:dyDescent="0.25">
      <c r="A375" s="35" t="s">
        <v>1075</v>
      </c>
      <c r="B375" s="35" t="s">
        <v>1076</v>
      </c>
      <c r="C375" s="36" t="s">
        <v>1060</v>
      </c>
    </row>
    <row r="376" spans="1:3" hidden="1" x14ac:dyDescent="0.25">
      <c r="A376" s="35" t="s">
        <v>2354</v>
      </c>
      <c r="B376" s="35" t="s">
        <v>2355</v>
      </c>
      <c r="C376" s="36" t="s">
        <v>1941</v>
      </c>
    </row>
    <row r="377" spans="1:3" hidden="1" x14ac:dyDescent="0.25">
      <c r="A377" s="35" t="s">
        <v>1958</v>
      </c>
      <c r="B377" s="35" t="s">
        <v>1959</v>
      </c>
      <c r="C377" s="36" t="s">
        <v>1941</v>
      </c>
    </row>
    <row r="378" spans="1:3" hidden="1" x14ac:dyDescent="0.25">
      <c r="A378" s="35" t="s">
        <v>1017</v>
      </c>
      <c r="B378" s="35" t="s">
        <v>1018</v>
      </c>
      <c r="C378" s="36" t="s">
        <v>465</v>
      </c>
    </row>
    <row r="379" spans="1:3" hidden="1" x14ac:dyDescent="0.25">
      <c r="A379" s="35" t="s">
        <v>1015</v>
      </c>
      <c r="B379" s="35" t="s">
        <v>1016</v>
      </c>
      <c r="C379" s="36" t="s">
        <v>465</v>
      </c>
    </row>
    <row r="380" spans="1:3" hidden="1" x14ac:dyDescent="0.25">
      <c r="A380" s="35" t="s">
        <v>675</v>
      </c>
      <c r="B380" s="35" t="s">
        <v>676</v>
      </c>
      <c r="C380" s="36" t="s">
        <v>465</v>
      </c>
    </row>
    <row r="381" spans="1:3" hidden="1" x14ac:dyDescent="0.25">
      <c r="A381" s="35" t="s">
        <v>2042</v>
      </c>
      <c r="B381" s="35" t="s">
        <v>2043</v>
      </c>
      <c r="C381" s="36" t="s">
        <v>1941</v>
      </c>
    </row>
    <row r="382" spans="1:3" hidden="1" x14ac:dyDescent="0.25">
      <c r="A382" s="35" t="s">
        <v>2348</v>
      </c>
      <c r="B382" s="35" t="s">
        <v>2349</v>
      </c>
      <c r="C382" s="36" t="s">
        <v>1941</v>
      </c>
    </row>
    <row r="383" spans="1:3" hidden="1" x14ac:dyDescent="0.25">
      <c r="A383" s="35" t="s">
        <v>801</v>
      </c>
      <c r="B383" s="35" t="s">
        <v>802</v>
      </c>
      <c r="C383" s="36" t="s">
        <v>465</v>
      </c>
    </row>
    <row r="384" spans="1:3" hidden="1" x14ac:dyDescent="0.25">
      <c r="A384" s="35" t="s">
        <v>1530</v>
      </c>
      <c r="B384" s="35" t="s">
        <v>1531</v>
      </c>
      <c r="C384" s="36" t="s">
        <v>1177</v>
      </c>
    </row>
    <row r="385" spans="1:3" hidden="1" x14ac:dyDescent="0.25">
      <c r="A385" s="35" t="s">
        <v>470</v>
      </c>
      <c r="B385" s="35" t="s">
        <v>471</v>
      </c>
      <c r="C385" s="36" t="s">
        <v>465</v>
      </c>
    </row>
    <row r="386" spans="1:3" hidden="1" x14ac:dyDescent="0.25">
      <c r="A386" s="35" t="s">
        <v>627</v>
      </c>
      <c r="B386" s="35" t="s">
        <v>628</v>
      </c>
      <c r="C386" s="36" t="s">
        <v>465</v>
      </c>
    </row>
    <row r="387" spans="1:3" hidden="1" x14ac:dyDescent="0.25">
      <c r="A387" s="35" t="s">
        <v>573</v>
      </c>
      <c r="B387" s="35" t="s">
        <v>574</v>
      </c>
      <c r="C387" s="36" t="s">
        <v>465</v>
      </c>
    </row>
    <row r="388" spans="1:3" hidden="1" x14ac:dyDescent="0.25">
      <c r="A388" s="35" t="s">
        <v>551</v>
      </c>
      <c r="B388" s="35" t="s">
        <v>552</v>
      </c>
      <c r="C388" s="36" t="s">
        <v>465</v>
      </c>
    </row>
    <row r="389" spans="1:3" hidden="1" x14ac:dyDescent="0.25">
      <c r="A389" s="35" t="s">
        <v>489</v>
      </c>
      <c r="B389" s="35" t="s">
        <v>490</v>
      </c>
      <c r="C389" s="36" t="s">
        <v>465</v>
      </c>
    </row>
    <row r="390" spans="1:3" hidden="1" x14ac:dyDescent="0.25">
      <c r="A390" s="35" t="s">
        <v>1724</v>
      </c>
      <c r="B390" s="35" t="s">
        <v>1725</v>
      </c>
      <c r="C390" s="36" t="s">
        <v>1177</v>
      </c>
    </row>
    <row r="391" spans="1:3" hidden="1" x14ac:dyDescent="0.25">
      <c r="A391" s="35" t="s">
        <v>951</v>
      </c>
      <c r="B391" s="35" t="s">
        <v>952</v>
      </c>
      <c r="C391" s="36" t="s">
        <v>465</v>
      </c>
    </row>
    <row r="392" spans="1:3" hidden="1" x14ac:dyDescent="0.25">
      <c r="A392" s="35" t="s">
        <v>821</v>
      </c>
      <c r="B392" s="35" t="s">
        <v>822</v>
      </c>
      <c r="C392" s="36" t="s">
        <v>465</v>
      </c>
    </row>
    <row r="393" spans="1:3" hidden="1" x14ac:dyDescent="0.25">
      <c r="A393" s="35" t="s">
        <v>667</v>
      </c>
      <c r="B393" s="35" t="s">
        <v>668</v>
      </c>
      <c r="C393" s="36" t="s">
        <v>465</v>
      </c>
    </row>
    <row r="394" spans="1:3" hidden="1" x14ac:dyDescent="0.25">
      <c r="A394" s="35" t="s">
        <v>921</v>
      </c>
      <c r="B394" s="35" t="s">
        <v>922</v>
      </c>
      <c r="C394" s="36" t="s">
        <v>465</v>
      </c>
    </row>
    <row r="395" spans="1:3" hidden="1" x14ac:dyDescent="0.25">
      <c r="A395" s="35" t="s">
        <v>685</v>
      </c>
      <c r="B395" s="35" t="s">
        <v>686</v>
      </c>
      <c r="C395" s="36" t="s">
        <v>465</v>
      </c>
    </row>
    <row r="396" spans="1:3" hidden="1" x14ac:dyDescent="0.25">
      <c r="A396" s="35" t="s">
        <v>2254</v>
      </c>
      <c r="B396" s="35" t="s">
        <v>2255</v>
      </c>
      <c r="C396" s="36" t="s">
        <v>1941</v>
      </c>
    </row>
    <row r="397" spans="1:3" hidden="1" x14ac:dyDescent="0.25">
      <c r="A397" s="35" t="s">
        <v>521</v>
      </c>
      <c r="B397" s="35" t="s">
        <v>522</v>
      </c>
      <c r="C397" s="36" t="s">
        <v>465</v>
      </c>
    </row>
    <row r="398" spans="1:3" hidden="1" x14ac:dyDescent="0.25">
      <c r="A398" s="35" t="s">
        <v>545</v>
      </c>
      <c r="B398" s="35" t="s">
        <v>546</v>
      </c>
      <c r="C398" s="36" t="s">
        <v>465</v>
      </c>
    </row>
    <row r="399" spans="1:3" hidden="1" x14ac:dyDescent="0.25">
      <c r="A399" s="35" t="s">
        <v>665</v>
      </c>
      <c r="B399" s="35" t="s">
        <v>666</v>
      </c>
      <c r="C399" s="36" t="s">
        <v>480</v>
      </c>
    </row>
    <row r="400" spans="1:3" hidden="1" x14ac:dyDescent="0.25">
      <c r="A400" s="35" t="s">
        <v>837</v>
      </c>
      <c r="B400" s="35" t="s">
        <v>838</v>
      </c>
      <c r="C400" s="36" t="s">
        <v>480</v>
      </c>
    </row>
    <row r="401" spans="1:3" hidden="1" x14ac:dyDescent="0.25">
      <c r="A401" s="35" t="s">
        <v>569</v>
      </c>
      <c r="B401" s="35" t="s">
        <v>570</v>
      </c>
      <c r="C401" s="36" t="s">
        <v>465</v>
      </c>
    </row>
    <row r="402" spans="1:3" hidden="1" x14ac:dyDescent="0.25">
      <c r="A402" s="35" t="s">
        <v>977</v>
      </c>
      <c r="B402" s="35" t="s">
        <v>978</v>
      </c>
      <c r="C402" s="36" t="s">
        <v>465</v>
      </c>
    </row>
    <row r="403" spans="1:3" hidden="1" x14ac:dyDescent="0.25">
      <c r="A403" s="35" t="s">
        <v>1804</v>
      </c>
      <c r="B403" s="35" t="s">
        <v>1805</v>
      </c>
      <c r="C403" s="36" t="s">
        <v>1177</v>
      </c>
    </row>
    <row r="404" spans="1:3" hidden="1" x14ac:dyDescent="0.25">
      <c r="A404" s="35" t="s">
        <v>539</v>
      </c>
      <c r="B404" s="35" t="s">
        <v>540</v>
      </c>
      <c r="C404" s="36" t="s">
        <v>480</v>
      </c>
    </row>
    <row r="405" spans="1:3" hidden="1" x14ac:dyDescent="0.25">
      <c r="A405" s="35" t="s">
        <v>2204</v>
      </c>
      <c r="B405" s="35" t="s">
        <v>2205</v>
      </c>
      <c r="C405" s="36" t="s">
        <v>1941</v>
      </c>
    </row>
    <row r="406" spans="1:3" hidden="1" x14ac:dyDescent="0.25">
      <c r="A406" s="35" t="s">
        <v>2483</v>
      </c>
      <c r="B406" s="35" t="s">
        <v>2484</v>
      </c>
      <c r="C406" s="36" t="s">
        <v>2434</v>
      </c>
    </row>
    <row r="407" spans="1:3" hidden="1" x14ac:dyDescent="0.25">
      <c r="A407" s="35" t="s">
        <v>2144</v>
      </c>
      <c r="B407" s="35" t="s">
        <v>2145</v>
      </c>
      <c r="C407" s="36" t="s">
        <v>1941</v>
      </c>
    </row>
    <row r="408" spans="1:3" hidden="1" x14ac:dyDescent="0.25">
      <c r="A408" s="35" t="s">
        <v>2080</v>
      </c>
      <c r="B408" s="35" t="s">
        <v>2081</v>
      </c>
      <c r="C408" s="36" t="s">
        <v>1941</v>
      </c>
    </row>
    <row r="409" spans="1:3" hidden="1" x14ac:dyDescent="0.25">
      <c r="A409" s="35" t="s">
        <v>2110</v>
      </c>
      <c r="B409" s="35" t="s">
        <v>2111</v>
      </c>
      <c r="C409" s="36" t="s">
        <v>1941</v>
      </c>
    </row>
    <row r="410" spans="1:3" hidden="1" x14ac:dyDescent="0.25">
      <c r="A410" s="35" t="s">
        <v>2156</v>
      </c>
      <c r="B410" s="35" t="s">
        <v>2157</v>
      </c>
      <c r="C410" s="36" t="s">
        <v>1941</v>
      </c>
    </row>
    <row r="411" spans="1:3" hidden="1" x14ac:dyDescent="0.25">
      <c r="A411" s="35" t="s">
        <v>1933</v>
      </c>
      <c r="B411" s="35" t="s">
        <v>1934</v>
      </c>
      <c r="C411" s="36" t="s">
        <v>1930</v>
      </c>
    </row>
    <row r="412" spans="1:3" hidden="1" x14ac:dyDescent="0.25">
      <c r="A412" s="35" t="s">
        <v>1708</v>
      </c>
      <c r="B412" s="35" t="s">
        <v>1709</v>
      </c>
      <c r="C412" s="36" t="s">
        <v>1177</v>
      </c>
    </row>
    <row r="413" spans="1:3" hidden="1" x14ac:dyDescent="0.25">
      <c r="A413" s="35" t="s">
        <v>1107</v>
      </c>
      <c r="B413" s="35" t="s">
        <v>1108</v>
      </c>
      <c r="C413" s="36" t="s">
        <v>1060</v>
      </c>
    </row>
    <row r="414" spans="1:3" hidden="1" x14ac:dyDescent="0.25">
      <c r="A414" s="35" t="s">
        <v>2646</v>
      </c>
      <c r="B414" s="35" t="s">
        <v>2647</v>
      </c>
      <c r="C414" s="36" t="s">
        <v>2507</v>
      </c>
    </row>
    <row r="415" spans="1:3" hidden="1" x14ac:dyDescent="0.25">
      <c r="A415" s="35" t="s">
        <v>2487</v>
      </c>
      <c r="B415" s="35" t="s">
        <v>2488</v>
      </c>
      <c r="C415" s="36" t="s">
        <v>2434</v>
      </c>
    </row>
    <row r="416" spans="1:3" hidden="1" x14ac:dyDescent="0.25">
      <c r="A416" s="35" t="s">
        <v>2622</v>
      </c>
      <c r="B416" s="35" t="s">
        <v>2623</v>
      </c>
      <c r="C416" s="36" t="s">
        <v>2507</v>
      </c>
    </row>
    <row r="417" spans="1:3" hidden="1" x14ac:dyDescent="0.25">
      <c r="A417" s="35" t="s">
        <v>179</v>
      </c>
      <c r="B417" s="35" t="s">
        <v>180</v>
      </c>
      <c r="C417" s="36" t="s">
        <v>150</v>
      </c>
    </row>
    <row r="418" spans="1:3" hidden="1" x14ac:dyDescent="0.25">
      <c r="A418" s="35" t="s">
        <v>609</v>
      </c>
      <c r="B418" s="35" t="s">
        <v>610</v>
      </c>
      <c r="C418" s="36" t="s">
        <v>465</v>
      </c>
    </row>
    <row r="419" spans="1:3" hidden="1" x14ac:dyDescent="0.25">
      <c r="A419" s="35" t="s">
        <v>657</v>
      </c>
      <c r="B419" s="35" t="s">
        <v>658</v>
      </c>
      <c r="C419" s="36" t="s">
        <v>465</v>
      </c>
    </row>
    <row r="420" spans="1:3" hidden="1" x14ac:dyDescent="0.25">
      <c r="A420" s="35" t="s">
        <v>463</v>
      </c>
      <c r="B420" s="35" t="s">
        <v>464</v>
      </c>
      <c r="C420" s="36" t="s">
        <v>465</v>
      </c>
    </row>
    <row r="421" spans="1:3" hidden="1" x14ac:dyDescent="0.25">
      <c r="A421" s="35" t="s">
        <v>2414</v>
      </c>
      <c r="B421" s="35" t="s">
        <v>2415</v>
      </c>
      <c r="C421" s="36" t="s">
        <v>1941</v>
      </c>
    </row>
    <row r="422" spans="1:3" hidden="1" x14ac:dyDescent="0.25">
      <c r="A422" s="35" t="s">
        <v>1888</v>
      </c>
      <c r="B422" s="35" t="s">
        <v>1889</v>
      </c>
      <c r="C422" s="36" t="s">
        <v>1177</v>
      </c>
    </row>
    <row r="423" spans="1:3" hidden="1" x14ac:dyDescent="0.25">
      <c r="A423" s="35" t="s">
        <v>885</v>
      </c>
      <c r="B423" s="35" t="s">
        <v>886</v>
      </c>
      <c r="C423" s="36" t="s">
        <v>465</v>
      </c>
    </row>
    <row r="424" spans="1:3" hidden="1" x14ac:dyDescent="0.25">
      <c r="A424" s="35" t="s">
        <v>2290</v>
      </c>
      <c r="B424" s="35" t="s">
        <v>2291</v>
      </c>
      <c r="C424" s="36" t="s">
        <v>1941</v>
      </c>
    </row>
    <row r="425" spans="1:3" hidden="1" x14ac:dyDescent="0.25">
      <c r="A425" s="35" t="s">
        <v>2314</v>
      </c>
      <c r="B425" s="35" t="s">
        <v>2315</v>
      </c>
      <c r="C425" s="36" t="s">
        <v>1941</v>
      </c>
    </row>
    <row r="426" spans="1:3" hidden="1" x14ac:dyDescent="0.25">
      <c r="A426" s="35" t="s">
        <v>2272</v>
      </c>
      <c r="B426" s="35" t="s">
        <v>2273</v>
      </c>
      <c r="C426" s="36" t="s">
        <v>1941</v>
      </c>
    </row>
    <row r="427" spans="1:3" hidden="1" x14ac:dyDescent="0.25">
      <c r="A427" s="35" t="s">
        <v>1926</v>
      </c>
      <c r="B427" s="35" t="s">
        <v>1927</v>
      </c>
      <c r="C427" s="36" t="s">
        <v>1177</v>
      </c>
    </row>
    <row r="428" spans="1:3" hidden="1" x14ac:dyDescent="0.25">
      <c r="A428" s="35" t="s">
        <v>1013</v>
      </c>
      <c r="B428" s="35" t="s">
        <v>1014</v>
      </c>
      <c r="C428" s="36" t="s">
        <v>465</v>
      </c>
    </row>
    <row r="429" spans="1:3" hidden="1" x14ac:dyDescent="0.25">
      <c r="A429" s="35" t="s">
        <v>619</v>
      </c>
      <c r="B429" s="35" t="s">
        <v>620</v>
      </c>
      <c r="C429" s="36" t="s">
        <v>465</v>
      </c>
    </row>
    <row r="430" spans="1:3" hidden="1" x14ac:dyDescent="0.25">
      <c r="A430" s="35" t="s">
        <v>529</v>
      </c>
      <c r="B430" s="35" t="s">
        <v>530</v>
      </c>
      <c r="C430" s="36" t="s">
        <v>465</v>
      </c>
    </row>
    <row r="431" spans="1:3" hidden="1" x14ac:dyDescent="0.25">
      <c r="A431" s="35" t="s">
        <v>203</v>
      </c>
      <c r="B431" s="35" t="s">
        <v>204</v>
      </c>
      <c r="C431" s="36" t="s">
        <v>150</v>
      </c>
    </row>
    <row r="432" spans="1:3" hidden="1" x14ac:dyDescent="0.25">
      <c r="A432" s="35" t="s">
        <v>2170</v>
      </c>
      <c r="B432" s="35" t="s">
        <v>2171</v>
      </c>
      <c r="C432" s="36" t="s">
        <v>1941</v>
      </c>
    </row>
    <row r="433" spans="1:3" hidden="1" x14ac:dyDescent="0.25">
      <c r="A433" s="35" t="s">
        <v>303</v>
      </c>
      <c r="B433" s="35" t="s">
        <v>304</v>
      </c>
      <c r="C433" s="36" t="s">
        <v>150</v>
      </c>
    </row>
    <row r="434" spans="1:3" hidden="1" x14ac:dyDescent="0.25">
      <c r="A434" s="35" t="s">
        <v>425</v>
      </c>
      <c r="B434" s="35" t="s">
        <v>426</v>
      </c>
      <c r="C434" s="36" t="s">
        <v>150</v>
      </c>
    </row>
    <row r="435" spans="1:3" hidden="1" x14ac:dyDescent="0.25">
      <c r="A435" s="35" t="s">
        <v>237</v>
      </c>
      <c r="B435" s="35" t="s">
        <v>238</v>
      </c>
      <c r="C435" s="36" t="s">
        <v>150</v>
      </c>
    </row>
    <row r="436" spans="1:3" hidden="1" x14ac:dyDescent="0.25">
      <c r="A436" s="35" t="s">
        <v>577</v>
      </c>
      <c r="B436" s="35" t="s">
        <v>578</v>
      </c>
      <c r="C436" s="36" t="s">
        <v>465</v>
      </c>
    </row>
    <row r="437" spans="1:3" hidden="1" x14ac:dyDescent="0.25">
      <c r="A437" s="35" t="s">
        <v>525</v>
      </c>
      <c r="B437" s="35" t="s">
        <v>526</v>
      </c>
      <c r="C437" s="36" t="s">
        <v>465</v>
      </c>
    </row>
    <row r="438" spans="1:3" hidden="1" x14ac:dyDescent="0.25">
      <c r="A438" s="35" t="s">
        <v>653</v>
      </c>
      <c r="B438" s="35" t="s">
        <v>654</v>
      </c>
      <c r="C438" s="36" t="s">
        <v>465</v>
      </c>
    </row>
    <row r="439" spans="1:3" hidden="1" x14ac:dyDescent="0.25">
      <c r="A439" s="35" t="s">
        <v>527</v>
      </c>
      <c r="B439" s="35" t="s">
        <v>528</v>
      </c>
      <c r="C439" s="36" t="s">
        <v>465</v>
      </c>
    </row>
    <row r="440" spans="1:3" hidden="1" x14ac:dyDescent="0.25">
      <c r="A440" s="35" t="s">
        <v>523</v>
      </c>
      <c r="B440" s="35" t="s">
        <v>524</v>
      </c>
      <c r="C440" s="36" t="s">
        <v>480</v>
      </c>
    </row>
    <row r="441" spans="1:3" hidden="1" x14ac:dyDescent="0.25">
      <c r="A441" s="35" t="s">
        <v>148</v>
      </c>
      <c r="B441" s="35" t="s">
        <v>149</v>
      </c>
      <c r="C441" s="36" t="s">
        <v>150</v>
      </c>
    </row>
    <row r="442" spans="1:3" hidden="1" x14ac:dyDescent="0.25">
      <c r="A442" s="35" t="s">
        <v>2432</v>
      </c>
      <c r="B442" s="35" t="s">
        <v>2433</v>
      </c>
      <c r="C442" s="36" t="s">
        <v>1941</v>
      </c>
    </row>
    <row r="443" spans="1:3" hidden="1" x14ac:dyDescent="0.25">
      <c r="A443" s="35" t="s">
        <v>701</v>
      </c>
      <c r="B443" s="35" t="s">
        <v>702</v>
      </c>
      <c r="C443" s="36" t="s">
        <v>480</v>
      </c>
    </row>
    <row r="444" spans="1:3" hidden="1" x14ac:dyDescent="0.25">
      <c r="A444" s="35" t="s">
        <v>1081</v>
      </c>
      <c r="B444" s="35" t="s">
        <v>1082</v>
      </c>
      <c r="C444" s="36" t="s">
        <v>1060</v>
      </c>
    </row>
    <row r="445" spans="1:3" hidden="1" x14ac:dyDescent="0.25">
      <c r="A445" s="35" t="s">
        <v>2457</v>
      </c>
      <c r="B445" s="35" t="s">
        <v>2458</v>
      </c>
      <c r="C445" s="36" t="s">
        <v>2434</v>
      </c>
    </row>
    <row r="446" spans="1:3" hidden="1" x14ac:dyDescent="0.25">
      <c r="A446" s="35" t="s">
        <v>1180</v>
      </c>
      <c r="B446" s="35" t="s">
        <v>1181</v>
      </c>
      <c r="C446" s="36" t="s">
        <v>1177</v>
      </c>
    </row>
    <row r="447" spans="1:3" hidden="1" x14ac:dyDescent="0.25">
      <c r="A447" s="35" t="s">
        <v>787</v>
      </c>
      <c r="B447" s="35" t="s">
        <v>788</v>
      </c>
      <c r="C447" s="36" t="s">
        <v>465</v>
      </c>
    </row>
    <row r="448" spans="1:3" hidden="1" x14ac:dyDescent="0.25">
      <c r="A448" s="35" t="s">
        <v>1726</v>
      </c>
      <c r="B448" s="35" t="s">
        <v>1727</v>
      </c>
      <c r="C448" s="36" t="s">
        <v>1177</v>
      </c>
    </row>
    <row r="449" spans="1:3" hidden="1" x14ac:dyDescent="0.25">
      <c r="A449" s="35" t="s">
        <v>2190</v>
      </c>
      <c r="B449" s="35" t="s">
        <v>2191</v>
      </c>
      <c r="C449" s="36" t="s">
        <v>1941</v>
      </c>
    </row>
    <row r="450" spans="1:3" hidden="1" x14ac:dyDescent="0.25">
      <c r="A450" s="35" t="s">
        <v>2378</v>
      </c>
      <c r="B450" s="35" t="s">
        <v>2379</v>
      </c>
      <c r="C450" s="36" t="s">
        <v>1941</v>
      </c>
    </row>
    <row r="451" spans="1:3" hidden="1" x14ac:dyDescent="0.25">
      <c r="A451" s="35" t="s">
        <v>2176</v>
      </c>
      <c r="B451" s="35" t="s">
        <v>2177</v>
      </c>
      <c r="C451" s="36" t="s">
        <v>1941</v>
      </c>
    </row>
    <row r="452" spans="1:3" hidden="1" x14ac:dyDescent="0.25">
      <c r="A452" s="35" t="s">
        <v>472</v>
      </c>
      <c r="B452" s="35" t="s">
        <v>473</v>
      </c>
      <c r="C452" s="36" t="s">
        <v>465</v>
      </c>
    </row>
    <row r="453" spans="1:3" hidden="1" x14ac:dyDescent="0.25">
      <c r="A453" s="35" t="s">
        <v>845</v>
      </c>
      <c r="B453" s="35" t="s">
        <v>846</v>
      </c>
      <c r="C453" s="36" t="s">
        <v>480</v>
      </c>
    </row>
    <row r="454" spans="1:3" hidden="1" x14ac:dyDescent="0.25">
      <c r="A454" s="35" t="s">
        <v>2238</v>
      </c>
      <c r="B454" s="35" t="s">
        <v>2239</v>
      </c>
      <c r="C454" s="36" t="s">
        <v>1941</v>
      </c>
    </row>
    <row r="455" spans="1:3" hidden="1" x14ac:dyDescent="0.25">
      <c r="A455" s="35" t="s">
        <v>1054</v>
      </c>
      <c r="B455" s="35" t="s">
        <v>1055</v>
      </c>
      <c r="C455" s="36" t="s">
        <v>1047</v>
      </c>
    </row>
    <row r="456" spans="1:3" hidden="1" x14ac:dyDescent="0.25">
      <c r="A456" s="35" t="s">
        <v>2778</v>
      </c>
      <c r="B456" s="35" t="s">
        <v>2779</v>
      </c>
      <c r="C456" s="36" t="s">
        <v>2507</v>
      </c>
    </row>
    <row r="457" spans="1:3" hidden="1" x14ac:dyDescent="0.25">
      <c r="A457" s="35" t="s">
        <v>1346</v>
      </c>
      <c r="B457" s="35" t="s">
        <v>1347</v>
      </c>
      <c r="C457" s="36" t="s">
        <v>1177</v>
      </c>
    </row>
    <row r="458" spans="1:3" hidden="1" x14ac:dyDescent="0.25">
      <c r="A458" s="35" t="s">
        <v>171</v>
      </c>
      <c r="B458" s="35" t="s">
        <v>172</v>
      </c>
      <c r="C458" s="36" t="s">
        <v>150</v>
      </c>
    </row>
    <row r="459" spans="1:3" hidden="1" x14ac:dyDescent="0.25">
      <c r="A459" s="35" t="s">
        <v>1548</v>
      </c>
      <c r="B459" s="35" t="s">
        <v>1549</v>
      </c>
      <c r="C459" s="36" t="s">
        <v>1177</v>
      </c>
    </row>
    <row r="460" spans="1:3" hidden="1" x14ac:dyDescent="0.25">
      <c r="A460" s="35" t="s">
        <v>1902</v>
      </c>
      <c r="B460" s="35" t="s">
        <v>1903</v>
      </c>
      <c r="C460" s="36" t="s">
        <v>1177</v>
      </c>
    </row>
    <row r="461" spans="1:3" hidden="1" x14ac:dyDescent="0.25">
      <c r="A461" s="35" t="s">
        <v>1906</v>
      </c>
      <c r="B461" s="35" t="s">
        <v>1907</v>
      </c>
      <c r="C461" s="36" t="s">
        <v>1177</v>
      </c>
    </row>
    <row r="462" spans="1:3" hidden="1" x14ac:dyDescent="0.25">
      <c r="A462" s="35" t="s">
        <v>1125</v>
      </c>
      <c r="B462" s="35" t="s">
        <v>1126</v>
      </c>
      <c r="C462" s="36" t="s">
        <v>1060</v>
      </c>
    </row>
    <row r="463" spans="1:3" hidden="1" x14ac:dyDescent="0.25">
      <c r="A463" s="35" t="s">
        <v>429</v>
      </c>
      <c r="B463" s="35" t="s">
        <v>430</v>
      </c>
      <c r="C463" s="36" t="s">
        <v>150</v>
      </c>
    </row>
    <row r="464" spans="1:3" hidden="1" x14ac:dyDescent="0.25">
      <c r="A464" s="35" t="s">
        <v>427</v>
      </c>
      <c r="B464" s="35" t="s">
        <v>428</v>
      </c>
      <c r="C464" s="36" t="s">
        <v>150</v>
      </c>
    </row>
    <row r="465" spans="1:3" hidden="1" x14ac:dyDescent="0.25">
      <c r="A465" s="35" t="s">
        <v>2024</v>
      </c>
      <c r="B465" s="35" t="s">
        <v>2025</v>
      </c>
      <c r="C465" s="36" t="s">
        <v>1941</v>
      </c>
    </row>
    <row r="466" spans="1:3" hidden="1" x14ac:dyDescent="0.25">
      <c r="A466" s="35" t="s">
        <v>2248</v>
      </c>
      <c r="B466" s="35" t="s">
        <v>2249</v>
      </c>
      <c r="C466" s="36" t="s">
        <v>1941</v>
      </c>
    </row>
    <row r="467" spans="1:3" hidden="1" x14ac:dyDescent="0.25">
      <c r="A467" s="35" t="s">
        <v>2228</v>
      </c>
      <c r="B467" s="35" t="s">
        <v>2229</v>
      </c>
      <c r="C467" s="36" t="s">
        <v>1941</v>
      </c>
    </row>
    <row r="468" spans="1:3" hidden="1" x14ac:dyDescent="0.25">
      <c r="A468" s="35" t="s">
        <v>2124</v>
      </c>
      <c r="B468" s="35" t="s">
        <v>2125</v>
      </c>
      <c r="C468" s="36" t="s">
        <v>1941</v>
      </c>
    </row>
    <row r="469" spans="1:3" hidden="1" x14ac:dyDescent="0.25">
      <c r="A469" s="35" t="s">
        <v>2158</v>
      </c>
      <c r="B469" s="35" t="s">
        <v>2159</v>
      </c>
      <c r="C469" s="36" t="s">
        <v>1941</v>
      </c>
    </row>
    <row r="470" spans="1:3" hidden="1" x14ac:dyDescent="0.25">
      <c r="A470" s="35" t="s">
        <v>2128</v>
      </c>
      <c r="B470" s="35" t="s">
        <v>2129</v>
      </c>
      <c r="C470" s="36" t="s">
        <v>1941</v>
      </c>
    </row>
    <row r="471" spans="1:3" hidden="1" x14ac:dyDescent="0.25">
      <c r="A471" s="35" t="s">
        <v>2020</v>
      </c>
      <c r="B471" s="35" t="s">
        <v>2021</v>
      </c>
      <c r="C471" s="36" t="s">
        <v>1941</v>
      </c>
    </row>
    <row r="472" spans="1:3" hidden="1" x14ac:dyDescent="0.25">
      <c r="A472" s="35" t="s">
        <v>817</v>
      </c>
      <c r="B472" s="35" t="s">
        <v>818</v>
      </c>
      <c r="C472" s="36" t="s">
        <v>480</v>
      </c>
    </row>
    <row r="473" spans="1:3" hidden="1" x14ac:dyDescent="0.25">
      <c r="A473" s="35" t="s">
        <v>1668</v>
      </c>
      <c r="B473" s="35" t="s">
        <v>1669</v>
      </c>
      <c r="C473" s="36" t="s">
        <v>1177</v>
      </c>
    </row>
    <row r="474" spans="1:3" hidden="1" x14ac:dyDescent="0.25">
      <c r="A474" s="35" t="s">
        <v>2102</v>
      </c>
      <c r="B474" s="35" t="s">
        <v>2103</v>
      </c>
      <c r="C474" s="36" t="s">
        <v>1941</v>
      </c>
    </row>
    <row r="475" spans="1:3" hidden="1" x14ac:dyDescent="0.25">
      <c r="A475" s="35" t="s">
        <v>1924</v>
      </c>
      <c r="B475" s="35" t="s">
        <v>1925</v>
      </c>
      <c r="C475" s="36" t="s">
        <v>1177</v>
      </c>
    </row>
    <row r="476" spans="1:3" hidden="1" x14ac:dyDescent="0.25">
      <c r="A476" s="35" t="s">
        <v>1922</v>
      </c>
      <c r="B476" s="35" t="s">
        <v>1923</v>
      </c>
      <c r="C476" s="36" t="s">
        <v>1177</v>
      </c>
    </row>
    <row r="477" spans="1:3" hidden="1" x14ac:dyDescent="0.25">
      <c r="A477" s="35" t="s">
        <v>1920</v>
      </c>
      <c r="B477" s="35" t="s">
        <v>1921</v>
      </c>
      <c r="C477" s="36" t="s">
        <v>1177</v>
      </c>
    </row>
    <row r="478" spans="1:3" hidden="1" x14ac:dyDescent="0.25">
      <c r="A478" s="35" t="s">
        <v>1918</v>
      </c>
      <c r="B478" s="35" t="s">
        <v>1919</v>
      </c>
      <c r="C478" s="36" t="s">
        <v>1177</v>
      </c>
    </row>
    <row r="479" spans="1:3" hidden="1" x14ac:dyDescent="0.25">
      <c r="A479" s="35" t="s">
        <v>1890</v>
      </c>
      <c r="B479" s="35" t="s">
        <v>1891</v>
      </c>
      <c r="C479" s="36" t="s">
        <v>1177</v>
      </c>
    </row>
    <row r="480" spans="1:3" hidden="1" x14ac:dyDescent="0.25">
      <c r="A480" s="35" t="s">
        <v>1916</v>
      </c>
      <c r="B480" s="35" t="s">
        <v>1917</v>
      </c>
      <c r="C480" s="36" t="s">
        <v>1177</v>
      </c>
    </row>
    <row r="481" spans="1:3" hidden="1" x14ac:dyDescent="0.25">
      <c r="A481" s="35" t="s">
        <v>1914</v>
      </c>
      <c r="B481" s="35" t="s">
        <v>1915</v>
      </c>
      <c r="C481" s="36" t="s">
        <v>1177</v>
      </c>
    </row>
    <row r="482" spans="1:3" hidden="1" x14ac:dyDescent="0.25">
      <c r="A482" s="35" t="s">
        <v>1912</v>
      </c>
      <c r="B482" s="35" t="s">
        <v>1913</v>
      </c>
      <c r="C482" s="36" t="s">
        <v>1177</v>
      </c>
    </row>
    <row r="483" spans="1:3" hidden="1" x14ac:dyDescent="0.25">
      <c r="A483" s="35" t="s">
        <v>1910</v>
      </c>
      <c r="B483" s="35" t="s">
        <v>1911</v>
      </c>
      <c r="C483" s="36" t="s">
        <v>1177</v>
      </c>
    </row>
    <row r="484" spans="1:3" hidden="1" x14ac:dyDescent="0.25">
      <c r="A484" s="35" t="s">
        <v>1908</v>
      </c>
      <c r="B484" s="35" t="s">
        <v>1909</v>
      </c>
      <c r="C484" s="36" t="s">
        <v>1177</v>
      </c>
    </row>
    <row r="485" spans="1:3" hidden="1" x14ac:dyDescent="0.25">
      <c r="A485" s="35" t="s">
        <v>1516</v>
      </c>
      <c r="B485" s="35" t="s">
        <v>1517</v>
      </c>
      <c r="C485" s="36" t="s">
        <v>1177</v>
      </c>
    </row>
    <row r="486" spans="1:3" hidden="1" x14ac:dyDescent="0.25">
      <c r="A486" s="35" t="s">
        <v>1368</v>
      </c>
      <c r="B486" s="35" t="s">
        <v>1369</v>
      </c>
      <c r="C486" s="36" t="s">
        <v>1177</v>
      </c>
    </row>
    <row r="487" spans="1:3" hidden="1" x14ac:dyDescent="0.25">
      <c r="A487" s="35" t="s">
        <v>1380</v>
      </c>
      <c r="B487" s="35" t="s">
        <v>1381</v>
      </c>
      <c r="C487" s="36" t="s">
        <v>1177</v>
      </c>
    </row>
    <row r="488" spans="1:3" hidden="1" x14ac:dyDescent="0.25">
      <c r="A488" s="35" t="s">
        <v>1390</v>
      </c>
      <c r="B488" s="35" t="s">
        <v>1391</v>
      </c>
      <c r="C488" s="36" t="s">
        <v>1177</v>
      </c>
    </row>
    <row r="489" spans="1:3" hidden="1" x14ac:dyDescent="0.25">
      <c r="A489" s="35" t="s">
        <v>1900</v>
      </c>
      <c r="B489" s="35" t="s">
        <v>1901</v>
      </c>
      <c r="C489" s="36" t="s">
        <v>1177</v>
      </c>
    </row>
    <row r="490" spans="1:3" hidden="1" x14ac:dyDescent="0.25">
      <c r="A490" s="35" t="s">
        <v>2096</v>
      </c>
      <c r="B490" s="35" t="s">
        <v>2097</v>
      </c>
      <c r="C490" s="36" t="s">
        <v>1941</v>
      </c>
    </row>
    <row r="491" spans="1:3" hidden="1" x14ac:dyDescent="0.25">
      <c r="A491" s="35" t="s">
        <v>1898</v>
      </c>
      <c r="B491" s="35" t="s">
        <v>1899</v>
      </c>
      <c r="C491" s="36" t="s">
        <v>1177</v>
      </c>
    </row>
    <row r="492" spans="1:3" hidden="1" x14ac:dyDescent="0.25">
      <c r="A492" s="35" t="s">
        <v>1896</v>
      </c>
      <c r="B492" s="35" t="s">
        <v>1897</v>
      </c>
      <c r="C492" s="36" t="s">
        <v>1177</v>
      </c>
    </row>
    <row r="493" spans="1:3" hidden="1" x14ac:dyDescent="0.25">
      <c r="A493" s="35" t="s">
        <v>1894</v>
      </c>
      <c r="B493" s="35" t="s">
        <v>1895</v>
      </c>
      <c r="C493" s="36" t="s">
        <v>1177</v>
      </c>
    </row>
    <row r="494" spans="1:3" hidden="1" x14ac:dyDescent="0.25">
      <c r="A494" s="35" t="s">
        <v>1846</v>
      </c>
      <c r="B494" s="35" t="s">
        <v>1847</v>
      </c>
      <c r="C494" s="36" t="s">
        <v>1177</v>
      </c>
    </row>
    <row r="495" spans="1:3" hidden="1" x14ac:dyDescent="0.25">
      <c r="A495" s="35" t="s">
        <v>1884</v>
      </c>
      <c r="B495" s="35" t="s">
        <v>1885</v>
      </c>
      <c r="C495" s="36" t="s">
        <v>1177</v>
      </c>
    </row>
    <row r="496" spans="1:3" hidden="1" x14ac:dyDescent="0.25">
      <c r="A496" s="35" t="s">
        <v>1568</v>
      </c>
      <c r="B496" s="35" t="s">
        <v>1569</v>
      </c>
      <c r="C496" s="36" t="s">
        <v>1177</v>
      </c>
    </row>
    <row r="497" spans="1:3" hidden="1" x14ac:dyDescent="0.25">
      <c r="A497" s="35" t="s">
        <v>1880</v>
      </c>
      <c r="B497" s="35" t="s">
        <v>1881</v>
      </c>
      <c r="C497" s="36" t="s">
        <v>1177</v>
      </c>
    </row>
    <row r="498" spans="1:3" hidden="1" x14ac:dyDescent="0.25">
      <c r="A498" s="35" t="s">
        <v>1892</v>
      </c>
      <c r="B498" s="35" t="s">
        <v>1893</v>
      </c>
      <c r="C498" s="36" t="s">
        <v>1177</v>
      </c>
    </row>
    <row r="499" spans="1:3" hidden="1" x14ac:dyDescent="0.25">
      <c r="A499" s="35" t="s">
        <v>1878</v>
      </c>
      <c r="B499" s="35" t="s">
        <v>1879</v>
      </c>
      <c r="C499" s="36" t="s">
        <v>1177</v>
      </c>
    </row>
    <row r="500" spans="1:3" hidden="1" x14ac:dyDescent="0.25">
      <c r="A500" s="35" t="s">
        <v>1876</v>
      </c>
      <c r="B500" s="35" t="s">
        <v>1877</v>
      </c>
      <c r="C500" s="36" t="s">
        <v>1177</v>
      </c>
    </row>
    <row r="501" spans="1:3" hidden="1" x14ac:dyDescent="0.25">
      <c r="A501" s="35" t="s">
        <v>1870</v>
      </c>
      <c r="B501" s="35" t="s">
        <v>1871</v>
      </c>
      <c r="C501" s="36" t="s">
        <v>1177</v>
      </c>
    </row>
    <row r="502" spans="1:3" hidden="1" x14ac:dyDescent="0.25">
      <c r="A502" s="35" t="s">
        <v>1306</v>
      </c>
      <c r="B502" s="35" t="s">
        <v>1307</v>
      </c>
      <c r="C502" s="36" t="s">
        <v>1177</v>
      </c>
    </row>
    <row r="503" spans="1:3" hidden="1" x14ac:dyDescent="0.25">
      <c r="A503" s="35" t="s">
        <v>1868</v>
      </c>
      <c r="B503" s="35" t="s">
        <v>1869</v>
      </c>
      <c r="C503" s="36" t="s">
        <v>1177</v>
      </c>
    </row>
    <row r="504" spans="1:3" hidden="1" x14ac:dyDescent="0.25">
      <c r="A504" s="35" t="s">
        <v>1866</v>
      </c>
      <c r="B504" s="35" t="s">
        <v>1867</v>
      </c>
      <c r="C504" s="36" t="s">
        <v>1177</v>
      </c>
    </row>
    <row r="505" spans="1:3" hidden="1" x14ac:dyDescent="0.25">
      <c r="A505" s="35" t="s">
        <v>1862</v>
      </c>
      <c r="B505" s="35" t="s">
        <v>1863</v>
      </c>
      <c r="C505" s="36" t="s">
        <v>1177</v>
      </c>
    </row>
    <row r="506" spans="1:3" hidden="1" x14ac:dyDescent="0.25">
      <c r="A506" s="35" t="s">
        <v>1864</v>
      </c>
      <c r="B506" s="35" t="s">
        <v>1865</v>
      </c>
      <c r="C506" s="36" t="s">
        <v>1177</v>
      </c>
    </row>
    <row r="507" spans="1:3" hidden="1" x14ac:dyDescent="0.25">
      <c r="A507" s="35" t="s">
        <v>1700</v>
      </c>
      <c r="B507" s="35" t="s">
        <v>1701</v>
      </c>
      <c r="C507" s="36" t="s">
        <v>1177</v>
      </c>
    </row>
    <row r="508" spans="1:3" hidden="1" x14ac:dyDescent="0.25">
      <c r="A508" s="35" t="s">
        <v>1854</v>
      </c>
      <c r="B508" s="35" t="s">
        <v>1855</v>
      </c>
      <c r="C508" s="36" t="s">
        <v>1177</v>
      </c>
    </row>
    <row r="509" spans="1:3" hidden="1" x14ac:dyDescent="0.25">
      <c r="A509" s="35" t="s">
        <v>1852</v>
      </c>
      <c r="B509" s="35" t="s">
        <v>1853</v>
      </c>
      <c r="C509" s="36" t="s">
        <v>1177</v>
      </c>
    </row>
    <row r="510" spans="1:3" hidden="1" x14ac:dyDescent="0.25">
      <c r="A510" s="35" t="s">
        <v>1822</v>
      </c>
      <c r="B510" s="35" t="s">
        <v>1823</v>
      </c>
      <c r="C510" s="36" t="s">
        <v>1177</v>
      </c>
    </row>
    <row r="511" spans="1:3" hidden="1" x14ac:dyDescent="0.25">
      <c r="A511" s="35" t="s">
        <v>1850</v>
      </c>
      <c r="B511" s="35" t="s">
        <v>1851</v>
      </c>
      <c r="C511" s="36" t="s">
        <v>1177</v>
      </c>
    </row>
    <row r="512" spans="1:3" hidden="1" x14ac:dyDescent="0.25">
      <c r="A512" s="35" t="s">
        <v>1844</v>
      </c>
      <c r="B512" s="35" t="s">
        <v>1845</v>
      </c>
      <c r="C512" s="36" t="s">
        <v>1177</v>
      </c>
    </row>
    <row r="513" spans="1:3" hidden="1" x14ac:dyDescent="0.25">
      <c r="A513" s="35" t="s">
        <v>1302</v>
      </c>
      <c r="B513" s="35" t="s">
        <v>1303</v>
      </c>
      <c r="C513" s="36" t="s">
        <v>1177</v>
      </c>
    </row>
    <row r="514" spans="1:3" hidden="1" x14ac:dyDescent="0.25">
      <c r="A514" s="35" t="s">
        <v>1836</v>
      </c>
      <c r="B514" s="35" t="s">
        <v>1837</v>
      </c>
      <c r="C514" s="36" t="s">
        <v>1177</v>
      </c>
    </row>
    <row r="515" spans="1:3" hidden="1" x14ac:dyDescent="0.25">
      <c r="A515" s="35" t="s">
        <v>1832</v>
      </c>
      <c r="B515" s="35" t="s">
        <v>1833</v>
      </c>
      <c r="C515" s="36" t="s">
        <v>1177</v>
      </c>
    </row>
    <row r="516" spans="1:3" hidden="1" x14ac:dyDescent="0.25">
      <c r="A516" s="35" t="s">
        <v>1830</v>
      </c>
      <c r="B516" s="35" t="s">
        <v>1831</v>
      </c>
      <c r="C516" s="36" t="s">
        <v>1177</v>
      </c>
    </row>
    <row r="517" spans="1:3" hidden="1" x14ac:dyDescent="0.25">
      <c r="A517" s="35" t="s">
        <v>1828</v>
      </c>
      <c r="B517" s="35" t="s">
        <v>1829</v>
      </c>
      <c r="C517" s="36" t="s">
        <v>1177</v>
      </c>
    </row>
    <row r="518" spans="1:3" hidden="1" x14ac:dyDescent="0.25">
      <c r="A518" s="35" t="s">
        <v>1636</v>
      </c>
      <c r="B518" s="35" t="s">
        <v>1637</v>
      </c>
      <c r="C518" s="36" t="s">
        <v>1177</v>
      </c>
    </row>
    <row r="519" spans="1:3" hidden="1" x14ac:dyDescent="0.25">
      <c r="A519" s="35" t="s">
        <v>1322</v>
      </c>
      <c r="B519" s="35" t="s">
        <v>1323</v>
      </c>
      <c r="C519" s="36" t="s">
        <v>1177</v>
      </c>
    </row>
    <row r="520" spans="1:3" hidden="1" x14ac:dyDescent="0.25">
      <c r="A520" s="35" t="s">
        <v>1820</v>
      </c>
      <c r="B520" s="35" t="s">
        <v>1821</v>
      </c>
      <c r="C520" s="36" t="s">
        <v>1177</v>
      </c>
    </row>
    <row r="521" spans="1:3" hidden="1" x14ac:dyDescent="0.25">
      <c r="A521" s="35" t="s">
        <v>1818</v>
      </c>
      <c r="B521" s="35" t="s">
        <v>1819</v>
      </c>
      <c r="C521" s="36" t="s">
        <v>1177</v>
      </c>
    </row>
    <row r="522" spans="1:3" hidden="1" x14ac:dyDescent="0.25">
      <c r="A522" s="35" t="s">
        <v>1696</v>
      </c>
      <c r="B522" s="35" t="s">
        <v>1697</v>
      </c>
      <c r="C522" s="36" t="s">
        <v>1177</v>
      </c>
    </row>
    <row r="523" spans="1:3" hidden="1" x14ac:dyDescent="0.25">
      <c r="A523" s="35" t="s">
        <v>1816</v>
      </c>
      <c r="B523" s="35" t="s">
        <v>1817</v>
      </c>
      <c r="C523" s="36" t="s">
        <v>1177</v>
      </c>
    </row>
    <row r="524" spans="1:3" hidden="1" x14ac:dyDescent="0.25">
      <c r="A524" s="35" t="s">
        <v>1814</v>
      </c>
      <c r="B524" s="35" t="s">
        <v>1815</v>
      </c>
      <c r="C524" s="36" t="s">
        <v>1177</v>
      </c>
    </row>
    <row r="525" spans="1:3" hidden="1" x14ac:dyDescent="0.25">
      <c r="A525" s="35" t="s">
        <v>1886</v>
      </c>
      <c r="B525" s="35" t="s">
        <v>1887</v>
      </c>
      <c r="C525" s="36" t="s">
        <v>1177</v>
      </c>
    </row>
    <row r="526" spans="1:3" hidden="1" x14ac:dyDescent="0.25">
      <c r="A526" s="35" t="s">
        <v>1842</v>
      </c>
      <c r="B526" s="35" t="s">
        <v>1843</v>
      </c>
      <c r="C526" s="36" t="s">
        <v>1177</v>
      </c>
    </row>
    <row r="527" spans="1:3" hidden="1" x14ac:dyDescent="0.25">
      <c r="A527" s="35" t="s">
        <v>1810</v>
      </c>
      <c r="B527" s="35" t="s">
        <v>1811</v>
      </c>
      <c r="C527" s="36" t="s">
        <v>1177</v>
      </c>
    </row>
    <row r="528" spans="1:3" hidden="1" x14ac:dyDescent="0.25">
      <c r="A528" s="35" t="s">
        <v>1808</v>
      </c>
      <c r="B528" s="35" t="s">
        <v>1809</v>
      </c>
      <c r="C528" s="36" t="s">
        <v>1177</v>
      </c>
    </row>
    <row r="529" spans="1:3" hidden="1" x14ac:dyDescent="0.25">
      <c r="A529" s="35" t="s">
        <v>1806</v>
      </c>
      <c r="B529" s="35" t="s">
        <v>1807</v>
      </c>
      <c r="C529" s="36" t="s">
        <v>1177</v>
      </c>
    </row>
    <row r="530" spans="1:3" hidden="1" x14ac:dyDescent="0.25">
      <c r="A530" s="35" t="s">
        <v>1826</v>
      </c>
      <c r="B530" s="35" t="s">
        <v>1827</v>
      </c>
      <c r="C530" s="36" t="s">
        <v>1177</v>
      </c>
    </row>
    <row r="531" spans="1:3" hidden="1" x14ac:dyDescent="0.25">
      <c r="A531" s="35" t="s">
        <v>1802</v>
      </c>
      <c r="B531" s="35" t="s">
        <v>1803</v>
      </c>
      <c r="C531" s="36" t="s">
        <v>1177</v>
      </c>
    </row>
    <row r="532" spans="1:3" hidden="1" x14ac:dyDescent="0.25">
      <c r="A532" s="35" t="s">
        <v>1800</v>
      </c>
      <c r="B532" s="35" t="s">
        <v>1801</v>
      </c>
      <c r="C532" s="36" t="s">
        <v>1177</v>
      </c>
    </row>
    <row r="533" spans="1:3" hidden="1" x14ac:dyDescent="0.25">
      <c r="A533" s="35" t="s">
        <v>1796</v>
      </c>
      <c r="B533" s="35" t="s">
        <v>1797</v>
      </c>
      <c r="C533" s="36" t="s">
        <v>1177</v>
      </c>
    </row>
    <row r="534" spans="1:3" hidden="1" x14ac:dyDescent="0.25">
      <c r="A534" s="35" t="s">
        <v>1788</v>
      </c>
      <c r="B534" s="35" t="s">
        <v>1789</v>
      </c>
      <c r="C534" s="36" t="s">
        <v>1177</v>
      </c>
    </row>
    <row r="535" spans="1:3" hidden="1" x14ac:dyDescent="0.25">
      <c r="A535" s="35" t="s">
        <v>1792</v>
      </c>
      <c r="B535" s="35" t="s">
        <v>1793</v>
      </c>
      <c r="C535" s="36" t="s">
        <v>1177</v>
      </c>
    </row>
    <row r="536" spans="1:3" hidden="1" x14ac:dyDescent="0.25">
      <c r="A536" s="35" t="s">
        <v>1786</v>
      </c>
      <c r="B536" s="35" t="s">
        <v>1787</v>
      </c>
      <c r="C536" s="36" t="s">
        <v>1177</v>
      </c>
    </row>
    <row r="537" spans="1:3" hidden="1" x14ac:dyDescent="0.25">
      <c r="A537" s="35" t="s">
        <v>1232</v>
      </c>
      <c r="B537" s="35" t="s">
        <v>1233</v>
      </c>
      <c r="C537" s="36" t="s">
        <v>1177</v>
      </c>
    </row>
    <row r="538" spans="1:3" hidden="1" x14ac:dyDescent="0.25">
      <c r="A538" s="35" t="s">
        <v>1798</v>
      </c>
      <c r="B538" s="35" t="s">
        <v>1799</v>
      </c>
      <c r="C538" s="36" t="s">
        <v>1177</v>
      </c>
    </row>
    <row r="539" spans="1:3" hidden="1" x14ac:dyDescent="0.25">
      <c r="A539" s="35" t="s">
        <v>1784</v>
      </c>
      <c r="B539" s="35" t="s">
        <v>1785</v>
      </c>
      <c r="C539" s="36" t="s">
        <v>1177</v>
      </c>
    </row>
    <row r="540" spans="1:3" hidden="1" x14ac:dyDescent="0.25">
      <c r="A540" s="35" t="s">
        <v>1454</v>
      </c>
      <c r="B540" s="35" t="s">
        <v>1455</v>
      </c>
      <c r="C540" s="36" t="s">
        <v>1177</v>
      </c>
    </row>
    <row r="541" spans="1:3" hidden="1" x14ac:dyDescent="0.25">
      <c r="A541" s="35" t="s">
        <v>1386</v>
      </c>
      <c r="B541" s="35" t="s">
        <v>1387</v>
      </c>
      <c r="C541" s="36" t="s">
        <v>1177</v>
      </c>
    </row>
    <row r="542" spans="1:3" hidden="1" x14ac:dyDescent="0.25">
      <c r="A542" s="35" t="s">
        <v>1780</v>
      </c>
      <c r="B542" s="35" t="s">
        <v>1781</v>
      </c>
      <c r="C542" s="36" t="s">
        <v>1177</v>
      </c>
    </row>
    <row r="543" spans="1:3" hidden="1" x14ac:dyDescent="0.25">
      <c r="A543" s="35" t="s">
        <v>1874</v>
      </c>
      <c r="B543" s="35" t="s">
        <v>1875</v>
      </c>
      <c r="C543" s="36" t="s">
        <v>1177</v>
      </c>
    </row>
    <row r="544" spans="1:3" hidden="1" x14ac:dyDescent="0.25">
      <c r="A544" s="35" t="s">
        <v>1778</v>
      </c>
      <c r="B544" s="35" t="s">
        <v>1779</v>
      </c>
      <c r="C544" s="36" t="s">
        <v>1177</v>
      </c>
    </row>
    <row r="545" spans="1:3" hidden="1" x14ac:dyDescent="0.25">
      <c r="A545" s="35" t="s">
        <v>1962</v>
      </c>
      <c r="B545" s="35" t="s">
        <v>1963</v>
      </c>
      <c r="C545" s="36" t="s">
        <v>1941</v>
      </c>
    </row>
    <row r="546" spans="1:3" hidden="1" x14ac:dyDescent="0.25">
      <c r="A546" s="35" t="s">
        <v>1296</v>
      </c>
      <c r="B546" s="35" t="s">
        <v>1297</v>
      </c>
      <c r="C546" s="36" t="s">
        <v>1177</v>
      </c>
    </row>
    <row r="547" spans="1:3" hidden="1" x14ac:dyDescent="0.25">
      <c r="A547" s="35" t="s">
        <v>1774</v>
      </c>
      <c r="B547" s="35" t="s">
        <v>1775</v>
      </c>
      <c r="C547" s="36" t="s">
        <v>1177</v>
      </c>
    </row>
    <row r="548" spans="1:3" hidden="1" x14ac:dyDescent="0.25">
      <c r="A548" s="35" t="s">
        <v>1762</v>
      </c>
      <c r="B548" s="35" t="s">
        <v>1763</v>
      </c>
      <c r="C548" s="36" t="s">
        <v>1177</v>
      </c>
    </row>
    <row r="549" spans="1:3" hidden="1" x14ac:dyDescent="0.25">
      <c r="A549" s="35" t="s">
        <v>1858</v>
      </c>
      <c r="B549" s="35" t="s">
        <v>1859</v>
      </c>
      <c r="C549" s="36" t="s">
        <v>1177</v>
      </c>
    </row>
    <row r="550" spans="1:3" hidden="1" x14ac:dyDescent="0.25">
      <c r="A550" s="35" t="s">
        <v>1772</v>
      </c>
      <c r="B550" s="35" t="s">
        <v>1773</v>
      </c>
      <c r="C550" s="36" t="s">
        <v>1177</v>
      </c>
    </row>
    <row r="551" spans="1:3" hidden="1" x14ac:dyDescent="0.25">
      <c r="A551" s="35" t="s">
        <v>1764</v>
      </c>
      <c r="B551" s="35" t="s">
        <v>1765</v>
      </c>
      <c r="C551" s="36" t="s">
        <v>1177</v>
      </c>
    </row>
    <row r="552" spans="1:3" hidden="1" x14ac:dyDescent="0.25">
      <c r="A552" s="35" t="s">
        <v>1770</v>
      </c>
      <c r="B552" s="35" t="s">
        <v>1771</v>
      </c>
      <c r="C552" s="36" t="s">
        <v>1177</v>
      </c>
    </row>
    <row r="553" spans="1:3" hidden="1" x14ac:dyDescent="0.25">
      <c r="A553" s="35" t="s">
        <v>1768</v>
      </c>
      <c r="B553" s="35" t="s">
        <v>1769</v>
      </c>
      <c r="C553" s="36" t="s">
        <v>1177</v>
      </c>
    </row>
    <row r="554" spans="1:3" hidden="1" x14ac:dyDescent="0.25">
      <c r="A554" s="35" t="s">
        <v>1766</v>
      </c>
      <c r="B554" s="35" t="s">
        <v>1767</v>
      </c>
      <c r="C554" s="36" t="s">
        <v>1177</v>
      </c>
    </row>
    <row r="555" spans="1:3" hidden="1" x14ac:dyDescent="0.25">
      <c r="A555" s="35" t="s">
        <v>1292</v>
      </c>
      <c r="B555" s="35" t="s">
        <v>1293</v>
      </c>
      <c r="C555" s="36" t="s">
        <v>1177</v>
      </c>
    </row>
    <row r="556" spans="1:3" hidden="1" x14ac:dyDescent="0.25">
      <c r="A556" s="35" t="s">
        <v>1498</v>
      </c>
      <c r="B556" s="35" t="s">
        <v>1499</v>
      </c>
      <c r="C556" s="36" t="s">
        <v>1177</v>
      </c>
    </row>
    <row r="557" spans="1:3" hidden="1" x14ac:dyDescent="0.25">
      <c r="A557" s="35" t="s">
        <v>1468</v>
      </c>
      <c r="B557" s="35" t="s">
        <v>1469</v>
      </c>
      <c r="C557" s="36" t="s">
        <v>1177</v>
      </c>
    </row>
    <row r="558" spans="1:3" hidden="1" x14ac:dyDescent="0.25">
      <c r="A558" s="35" t="s">
        <v>1756</v>
      </c>
      <c r="B558" s="35" t="s">
        <v>1757</v>
      </c>
      <c r="C558" s="36" t="s">
        <v>1177</v>
      </c>
    </row>
    <row r="559" spans="1:3" hidden="1" x14ac:dyDescent="0.25">
      <c r="A559" s="35" t="s">
        <v>1260</v>
      </c>
      <c r="B559" s="35" t="s">
        <v>1261</v>
      </c>
      <c r="C559" s="36" t="s">
        <v>1177</v>
      </c>
    </row>
    <row r="560" spans="1:3" hidden="1" x14ac:dyDescent="0.25">
      <c r="A560" s="35" t="s">
        <v>1754</v>
      </c>
      <c r="B560" s="35" t="s">
        <v>1755</v>
      </c>
      <c r="C560" s="36" t="s">
        <v>1177</v>
      </c>
    </row>
    <row r="561" spans="1:3" hidden="1" x14ac:dyDescent="0.25">
      <c r="A561" s="35" t="s">
        <v>1776</v>
      </c>
      <c r="B561" s="35" t="s">
        <v>1777</v>
      </c>
      <c r="C561" s="36" t="s">
        <v>1177</v>
      </c>
    </row>
    <row r="562" spans="1:3" hidden="1" x14ac:dyDescent="0.25">
      <c r="A562" s="35" t="s">
        <v>1748</v>
      </c>
      <c r="B562" s="35" t="s">
        <v>1749</v>
      </c>
      <c r="C562" s="36" t="s">
        <v>1177</v>
      </c>
    </row>
    <row r="563" spans="1:3" hidden="1" x14ac:dyDescent="0.25">
      <c r="A563" s="35" t="s">
        <v>2100</v>
      </c>
      <c r="B563" s="35" t="s">
        <v>2101</v>
      </c>
      <c r="C563" s="36" t="s">
        <v>1941</v>
      </c>
    </row>
    <row r="564" spans="1:3" hidden="1" x14ac:dyDescent="0.25">
      <c r="A564" s="35" t="s">
        <v>1744</v>
      </c>
      <c r="B564" s="35" t="s">
        <v>1745</v>
      </c>
      <c r="C564" s="36" t="s">
        <v>1177</v>
      </c>
    </row>
    <row r="565" spans="1:3" hidden="1" x14ac:dyDescent="0.25">
      <c r="A565" s="35" t="s">
        <v>1746</v>
      </c>
      <c r="B565" s="35" t="s">
        <v>1747</v>
      </c>
      <c r="C565" s="36" t="s">
        <v>1177</v>
      </c>
    </row>
    <row r="566" spans="1:3" hidden="1" x14ac:dyDescent="0.25">
      <c r="A566" s="35" t="s">
        <v>1742</v>
      </c>
      <c r="B566" s="35" t="s">
        <v>1743</v>
      </c>
      <c r="C566" s="36" t="s">
        <v>1177</v>
      </c>
    </row>
    <row r="567" spans="1:3" hidden="1" x14ac:dyDescent="0.25">
      <c r="A567" s="35" t="s">
        <v>1740</v>
      </c>
      <c r="B567" s="35" t="s">
        <v>1741</v>
      </c>
      <c r="C567" s="36" t="s">
        <v>1177</v>
      </c>
    </row>
    <row r="568" spans="1:3" hidden="1" x14ac:dyDescent="0.25">
      <c r="A568" s="35" t="s">
        <v>1304</v>
      </c>
      <c r="B568" s="35" t="s">
        <v>1305</v>
      </c>
      <c r="C568" s="36" t="s">
        <v>1177</v>
      </c>
    </row>
    <row r="569" spans="1:3" hidden="1" x14ac:dyDescent="0.25">
      <c r="A569" s="35" t="s">
        <v>1308</v>
      </c>
      <c r="B569" s="35" t="s">
        <v>1309</v>
      </c>
      <c r="C569" s="36" t="s">
        <v>1177</v>
      </c>
    </row>
    <row r="570" spans="1:3" hidden="1" x14ac:dyDescent="0.25">
      <c r="A570" s="35" t="s">
        <v>1326</v>
      </c>
      <c r="B570" s="35" t="s">
        <v>1327</v>
      </c>
      <c r="C570" s="36" t="s">
        <v>1177</v>
      </c>
    </row>
    <row r="571" spans="1:3" hidden="1" x14ac:dyDescent="0.25">
      <c r="A571" s="35" t="s">
        <v>1324</v>
      </c>
      <c r="B571" s="35" t="s">
        <v>1325</v>
      </c>
      <c r="C571" s="36" t="s">
        <v>1177</v>
      </c>
    </row>
    <row r="572" spans="1:3" hidden="1" x14ac:dyDescent="0.25">
      <c r="A572" s="35" t="s">
        <v>1314</v>
      </c>
      <c r="B572" s="35" t="s">
        <v>1315</v>
      </c>
      <c r="C572" s="36" t="s">
        <v>1177</v>
      </c>
    </row>
    <row r="573" spans="1:3" hidden="1" x14ac:dyDescent="0.25">
      <c r="A573" s="35" t="s">
        <v>1300</v>
      </c>
      <c r="B573" s="35" t="s">
        <v>1301</v>
      </c>
      <c r="C573" s="36" t="s">
        <v>1177</v>
      </c>
    </row>
    <row r="574" spans="1:3" hidden="1" x14ac:dyDescent="0.25">
      <c r="A574" s="35" t="s">
        <v>1456</v>
      </c>
      <c r="B574" s="35" t="s">
        <v>1457</v>
      </c>
      <c r="C574" s="36" t="s">
        <v>1177</v>
      </c>
    </row>
    <row r="575" spans="1:3" hidden="1" x14ac:dyDescent="0.25">
      <c r="A575" s="35" t="s">
        <v>1738</v>
      </c>
      <c r="B575" s="35" t="s">
        <v>1739</v>
      </c>
      <c r="C575" s="36" t="s">
        <v>1177</v>
      </c>
    </row>
    <row r="576" spans="1:3" hidden="1" x14ac:dyDescent="0.25">
      <c r="A576" s="35" t="s">
        <v>1716</v>
      </c>
      <c r="B576" s="35" t="s">
        <v>1717</v>
      </c>
      <c r="C576" s="36" t="s">
        <v>1177</v>
      </c>
    </row>
    <row r="577" spans="1:3" hidden="1" x14ac:dyDescent="0.25">
      <c r="A577" s="35" t="s">
        <v>1730</v>
      </c>
      <c r="B577" s="35" t="s">
        <v>1731</v>
      </c>
      <c r="C577" s="36" t="s">
        <v>1177</v>
      </c>
    </row>
    <row r="578" spans="1:3" hidden="1" x14ac:dyDescent="0.25">
      <c r="A578" s="35" t="s">
        <v>1714</v>
      </c>
      <c r="B578" s="35" t="s">
        <v>1715</v>
      </c>
      <c r="C578" s="36" t="s">
        <v>1177</v>
      </c>
    </row>
    <row r="579" spans="1:3" hidden="1" x14ac:dyDescent="0.25">
      <c r="A579" s="35" t="s">
        <v>1728</v>
      </c>
      <c r="B579" s="35" t="s">
        <v>1729</v>
      </c>
      <c r="C579" s="36" t="s">
        <v>1177</v>
      </c>
    </row>
    <row r="580" spans="1:3" hidden="1" x14ac:dyDescent="0.25">
      <c r="A580" s="35" t="s">
        <v>1720</v>
      </c>
      <c r="B580" s="35" t="s">
        <v>1721</v>
      </c>
      <c r="C580" s="36" t="s">
        <v>1177</v>
      </c>
    </row>
    <row r="581" spans="1:3" hidden="1" x14ac:dyDescent="0.25">
      <c r="A581" s="35" t="s">
        <v>1446</v>
      </c>
      <c r="B581" s="35" t="s">
        <v>1447</v>
      </c>
      <c r="C581" s="36" t="s">
        <v>1177</v>
      </c>
    </row>
    <row r="582" spans="1:3" hidden="1" x14ac:dyDescent="0.25">
      <c r="A582" s="35" t="s">
        <v>1712</v>
      </c>
      <c r="B582" s="35" t="s">
        <v>1713</v>
      </c>
      <c r="C582" s="36" t="s">
        <v>1177</v>
      </c>
    </row>
    <row r="583" spans="1:3" hidden="1" x14ac:dyDescent="0.25">
      <c r="A583" s="35" t="s">
        <v>1710</v>
      </c>
      <c r="B583" s="35" t="s">
        <v>1711</v>
      </c>
      <c r="C583" s="36" t="s">
        <v>1177</v>
      </c>
    </row>
    <row r="584" spans="1:3" hidden="1" x14ac:dyDescent="0.25">
      <c r="A584" s="35" t="s">
        <v>1706</v>
      </c>
      <c r="B584" s="35" t="s">
        <v>1707</v>
      </c>
      <c r="C584" s="36" t="s">
        <v>1177</v>
      </c>
    </row>
    <row r="585" spans="1:3" hidden="1" x14ac:dyDescent="0.25">
      <c r="A585" s="35" t="s">
        <v>1704</v>
      </c>
      <c r="B585" s="35" t="s">
        <v>1705</v>
      </c>
      <c r="C585" s="36" t="s">
        <v>1177</v>
      </c>
    </row>
    <row r="586" spans="1:3" hidden="1" x14ac:dyDescent="0.25">
      <c r="A586" s="35" t="s">
        <v>1702</v>
      </c>
      <c r="B586" s="35" t="s">
        <v>1703</v>
      </c>
      <c r="C586" s="36" t="s">
        <v>1177</v>
      </c>
    </row>
    <row r="587" spans="1:3" hidden="1" x14ac:dyDescent="0.25">
      <c r="A587" s="35" t="s">
        <v>2900</v>
      </c>
      <c r="B587" s="35" t="s">
        <v>2901</v>
      </c>
      <c r="C587" s="36" t="s">
        <v>2507</v>
      </c>
    </row>
    <row r="588" spans="1:3" hidden="1" x14ac:dyDescent="0.25">
      <c r="A588" s="35" t="s">
        <v>1366</v>
      </c>
      <c r="B588" s="35" t="s">
        <v>1367</v>
      </c>
      <c r="C588" s="36" t="s">
        <v>1177</v>
      </c>
    </row>
    <row r="589" spans="1:3" hidden="1" x14ac:dyDescent="0.25">
      <c r="A589" s="35" t="s">
        <v>1698</v>
      </c>
      <c r="B589" s="35" t="s">
        <v>1699</v>
      </c>
      <c r="C589" s="36" t="s">
        <v>1177</v>
      </c>
    </row>
    <row r="590" spans="1:3" hidden="1" x14ac:dyDescent="0.25">
      <c r="A590" s="35" t="s">
        <v>1694</v>
      </c>
      <c r="B590" s="35" t="s">
        <v>1695</v>
      </c>
      <c r="C590" s="36" t="s">
        <v>1177</v>
      </c>
    </row>
    <row r="591" spans="1:3" hidden="1" x14ac:dyDescent="0.25">
      <c r="A591" s="35" t="s">
        <v>1840</v>
      </c>
      <c r="B591" s="35" t="s">
        <v>1841</v>
      </c>
      <c r="C591" s="36" t="s">
        <v>1177</v>
      </c>
    </row>
    <row r="592" spans="1:3" hidden="1" x14ac:dyDescent="0.25">
      <c r="A592" s="35" t="s">
        <v>1692</v>
      </c>
      <c r="B592" s="35" t="s">
        <v>1693</v>
      </c>
      <c r="C592" s="36" t="s">
        <v>1177</v>
      </c>
    </row>
    <row r="593" spans="1:3" hidden="1" x14ac:dyDescent="0.25">
      <c r="A593" s="35" t="s">
        <v>1188</v>
      </c>
      <c r="B593" s="35" t="s">
        <v>1189</v>
      </c>
      <c r="C593" s="36" t="s">
        <v>1177</v>
      </c>
    </row>
    <row r="594" spans="1:3" hidden="1" x14ac:dyDescent="0.25">
      <c r="A594" s="35" t="s">
        <v>1196</v>
      </c>
      <c r="B594" s="35" t="s">
        <v>1197</v>
      </c>
      <c r="C594" s="36" t="s">
        <v>1177</v>
      </c>
    </row>
    <row r="595" spans="1:3" hidden="1" x14ac:dyDescent="0.25">
      <c r="A595" s="35" t="s">
        <v>1686</v>
      </c>
      <c r="B595" s="35" t="s">
        <v>1687</v>
      </c>
      <c r="C595" s="36" t="s">
        <v>1177</v>
      </c>
    </row>
    <row r="596" spans="1:3" hidden="1" x14ac:dyDescent="0.25">
      <c r="A596" s="35" t="s">
        <v>1682</v>
      </c>
      <c r="B596" s="35" t="s">
        <v>1683</v>
      </c>
      <c r="C596" s="36" t="s">
        <v>1177</v>
      </c>
    </row>
    <row r="597" spans="1:3" hidden="1" x14ac:dyDescent="0.25">
      <c r="A597" s="35" t="s">
        <v>1680</v>
      </c>
      <c r="B597" s="35" t="s">
        <v>1681</v>
      </c>
      <c r="C597" s="36" t="s">
        <v>1177</v>
      </c>
    </row>
    <row r="598" spans="1:3" hidden="1" x14ac:dyDescent="0.25">
      <c r="A598" s="35" t="s">
        <v>1656</v>
      </c>
      <c r="B598" s="35" t="s">
        <v>1657</v>
      </c>
      <c r="C598" s="36" t="s">
        <v>1177</v>
      </c>
    </row>
    <row r="599" spans="1:3" hidden="1" x14ac:dyDescent="0.25">
      <c r="A599" s="35" t="s">
        <v>1678</v>
      </c>
      <c r="B599" s="35" t="s">
        <v>1679</v>
      </c>
      <c r="C599" s="36" t="s">
        <v>1177</v>
      </c>
    </row>
    <row r="600" spans="1:3" hidden="1" x14ac:dyDescent="0.25">
      <c r="A600" s="35" t="s">
        <v>1250</v>
      </c>
      <c r="B600" s="35" t="s">
        <v>1251</v>
      </c>
      <c r="C600" s="36" t="s">
        <v>1177</v>
      </c>
    </row>
    <row r="601" spans="1:3" hidden="1" x14ac:dyDescent="0.25">
      <c r="A601" s="35" t="s">
        <v>1676</v>
      </c>
      <c r="B601" s="35" t="s">
        <v>1677</v>
      </c>
      <c r="C601" s="36" t="s">
        <v>1177</v>
      </c>
    </row>
    <row r="602" spans="1:3" hidden="1" x14ac:dyDescent="0.25">
      <c r="A602" s="35" t="s">
        <v>1430</v>
      </c>
      <c r="B602" s="35" t="s">
        <v>1431</v>
      </c>
      <c r="C602" s="36" t="s">
        <v>1177</v>
      </c>
    </row>
    <row r="603" spans="1:3" hidden="1" x14ac:dyDescent="0.25">
      <c r="A603" s="35" t="s">
        <v>2856</v>
      </c>
      <c r="B603" s="35" t="s">
        <v>2857</v>
      </c>
      <c r="C603" s="36" t="s">
        <v>2507</v>
      </c>
    </row>
    <row r="604" spans="1:3" hidden="1" x14ac:dyDescent="0.25">
      <c r="A604" s="35" t="s">
        <v>1312</v>
      </c>
      <c r="B604" s="35" t="s">
        <v>1313</v>
      </c>
      <c r="C604" s="36" t="s">
        <v>1177</v>
      </c>
    </row>
    <row r="605" spans="1:3" hidden="1" x14ac:dyDescent="0.25">
      <c r="A605" s="35" t="s">
        <v>1674</v>
      </c>
      <c r="B605" s="35" t="s">
        <v>1675</v>
      </c>
      <c r="C605" s="36" t="s">
        <v>1177</v>
      </c>
    </row>
    <row r="606" spans="1:3" hidden="1" x14ac:dyDescent="0.25">
      <c r="A606" s="35" t="s">
        <v>1672</v>
      </c>
      <c r="B606" s="35" t="s">
        <v>1673</v>
      </c>
      <c r="C606" s="36" t="s">
        <v>1177</v>
      </c>
    </row>
    <row r="607" spans="1:3" hidden="1" x14ac:dyDescent="0.25">
      <c r="A607" s="35" t="s">
        <v>1860</v>
      </c>
      <c r="B607" s="35" t="s">
        <v>1861</v>
      </c>
      <c r="C607" s="36" t="s">
        <v>1177</v>
      </c>
    </row>
    <row r="608" spans="1:3" hidden="1" x14ac:dyDescent="0.25">
      <c r="A608" s="35" t="s">
        <v>1812</v>
      </c>
      <c r="B608" s="35" t="s">
        <v>1813</v>
      </c>
      <c r="C608" s="36" t="s">
        <v>1177</v>
      </c>
    </row>
    <row r="609" spans="1:3" hidden="1" x14ac:dyDescent="0.25">
      <c r="A609" s="35" t="s">
        <v>1750</v>
      </c>
      <c r="B609" s="35" t="s">
        <v>1751</v>
      </c>
      <c r="C609" s="36" t="s">
        <v>1177</v>
      </c>
    </row>
    <row r="610" spans="1:3" hidden="1" x14ac:dyDescent="0.25">
      <c r="A610" s="35" t="s">
        <v>1594</v>
      </c>
      <c r="B610" s="35" t="s">
        <v>1595</v>
      </c>
      <c r="C610" s="36" t="s">
        <v>1177</v>
      </c>
    </row>
    <row r="611" spans="1:3" hidden="1" x14ac:dyDescent="0.25">
      <c r="A611" s="35" t="s">
        <v>1666</v>
      </c>
      <c r="B611" s="35" t="s">
        <v>1667</v>
      </c>
      <c r="C611" s="36" t="s">
        <v>1177</v>
      </c>
    </row>
    <row r="612" spans="1:3" hidden="1" x14ac:dyDescent="0.25">
      <c r="A612" s="35" t="s">
        <v>1484</v>
      </c>
      <c r="B612" s="35" t="s">
        <v>1485</v>
      </c>
      <c r="C612" s="36" t="s">
        <v>1177</v>
      </c>
    </row>
    <row r="613" spans="1:3" hidden="1" x14ac:dyDescent="0.25">
      <c r="A613" s="35" t="s">
        <v>1664</v>
      </c>
      <c r="B613" s="35" t="s">
        <v>1665</v>
      </c>
      <c r="C613" s="36" t="s">
        <v>1177</v>
      </c>
    </row>
    <row r="614" spans="1:3" hidden="1" x14ac:dyDescent="0.25">
      <c r="A614" s="35" t="s">
        <v>1662</v>
      </c>
      <c r="B614" s="35" t="s">
        <v>1663</v>
      </c>
      <c r="C614" s="36" t="s">
        <v>1177</v>
      </c>
    </row>
    <row r="615" spans="1:3" hidden="1" x14ac:dyDescent="0.25">
      <c r="A615" s="35" t="s">
        <v>1660</v>
      </c>
      <c r="B615" s="35" t="s">
        <v>1661</v>
      </c>
      <c r="C615" s="36" t="s">
        <v>1177</v>
      </c>
    </row>
    <row r="616" spans="1:3" hidden="1" x14ac:dyDescent="0.25">
      <c r="A616" s="35" t="s">
        <v>1690</v>
      </c>
      <c r="B616" s="35" t="s">
        <v>1691</v>
      </c>
      <c r="C616" s="36" t="s">
        <v>1177</v>
      </c>
    </row>
    <row r="617" spans="1:3" hidden="1" x14ac:dyDescent="0.25">
      <c r="A617" s="35" t="s">
        <v>1654</v>
      </c>
      <c r="B617" s="35" t="s">
        <v>1655</v>
      </c>
      <c r="C617" s="36" t="s">
        <v>1177</v>
      </c>
    </row>
    <row r="618" spans="1:3" hidden="1" x14ac:dyDescent="0.25">
      <c r="A618" s="35" t="s">
        <v>1652</v>
      </c>
      <c r="B618" s="35" t="s">
        <v>1653</v>
      </c>
      <c r="C618" s="36" t="s">
        <v>1177</v>
      </c>
    </row>
    <row r="619" spans="1:3" hidden="1" x14ac:dyDescent="0.25">
      <c r="A619" s="35" t="s">
        <v>1650</v>
      </c>
      <c r="B619" s="35" t="s">
        <v>1651</v>
      </c>
      <c r="C619" s="36" t="s">
        <v>1177</v>
      </c>
    </row>
    <row r="620" spans="1:3" hidden="1" x14ac:dyDescent="0.25">
      <c r="A620" s="35" t="s">
        <v>1646</v>
      </c>
      <c r="B620" s="35" t="s">
        <v>1647</v>
      </c>
      <c r="C620" s="36" t="s">
        <v>1177</v>
      </c>
    </row>
    <row r="621" spans="1:3" hidden="1" x14ac:dyDescent="0.25">
      <c r="A621" s="35" t="s">
        <v>2780</v>
      </c>
      <c r="B621" s="35" t="s">
        <v>2781</v>
      </c>
      <c r="C621" s="36" t="s">
        <v>2507</v>
      </c>
    </row>
    <row r="622" spans="1:3" hidden="1" x14ac:dyDescent="0.25">
      <c r="A622" s="35" t="s">
        <v>1388</v>
      </c>
      <c r="B622" s="35" t="s">
        <v>1389</v>
      </c>
      <c r="C622" s="36" t="s">
        <v>1177</v>
      </c>
    </row>
    <row r="623" spans="1:3" hidden="1" x14ac:dyDescent="0.25">
      <c r="A623" s="35" t="s">
        <v>1644</v>
      </c>
      <c r="B623" s="35" t="s">
        <v>1645</v>
      </c>
      <c r="C623" s="36" t="s">
        <v>1177</v>
      </c>
    </row>
    <row r="624" spans="1:3" hidden="1" x14ac:dyDescent="0.25">
      <c r="A624" s="35" t="s">
        <v>1318</v>
      </c>
      <c r="B624" s="35" t="s">
        <v>1319</v>
      </c>
      <c r="C624" s="36" t="s">
        <v>1177</v>
      </c>
    </row>
    <row r="625" spans="1:3" hidden="1" x14ac:dyDescent="0.25">
      <c r="A625" s="35" t="s">
        <v>1642</v>
      </c>
      <c r="B625" s="35" t="s">
        <v>1643</v>
      </c>
      <c r="C625" s="36" t="s">
        <v>1177</v>
      </c>
    </row>
    <row r="626" spans="1:3" hidden="1" x14ac:dyDescent="0.25">
      <c r="A626" s="35" t="s">
        <v>1332</v>
      </c>
      <c r="B626" s="35" t="s">
        <v>1333</v>
      </c>
      <c r="C626" s="36" t="s">
        <v>1177</v>
      </c>
    </row>
    <row r="627" spans="1:3" hidden="1" x14ac:dyDescent="0.25">
      <c r="A627" s="35" t="s">
        <v>1508</v>
      </c>
      <c r="B627" s="35" t="s">
        <v>1509</v>
      </c>
      <c r="C627" s="36" t="s">
        <v>1177</v>
      </c>
    </row>
    <row r="628" spans="1:3" hidden="1" x14ac:dyDescent="0.25">
      <c r="A628" s="35" t="s">
        <v>1782</v>
      </c>
      <c r="B628" s="35" t="s">
        <v>1783</v>
      </c>
      <c r="C628" s="36" t="s">
        <v>1177</v>
      </c>
    </row>
    <row r="629" spans="1:3" hidden="1" x14ac:dyDescent="0.25">
      <c r="A629" s="35" t="s">
        <v>1634</v>
      </c>
      <c r="B629" s="35" t="s">
        <v>1635</v>
      </c>
      <c r="C629" s="36" t="s">
        <v>1177</v>
      </c>
    </row>
    <row r="630" spans="1:3" hidden="1" x14ac:dyDescent="0.25">
      <c r="A630" s="35" t="s">
        <v>1600</v>
      </c>
      <c r="B630" s="35" t="s">
        <v>1601</v>
      </c>
      <c r="C630" s="36" t="s">
        <v>1177</v>
      </c>
    </row>
    <row r="631" spans="1:3" hidden="1" x14ac:dyDescent="0.25">
      <c r="A631" s="35" t="s">
        <v>1794</v>
      </c>
      <c r="B631" s="35" t="s">
        <v>1795</v>
      </c>
      <c r="C631" s="36" t="s">
        <v>1177</v>
      </c>
    </row>
    <row r="632" spans="1:3" hidden="1" x14ac:dyDescent="0.25">
      <c r="A632" s="35" t="s">
        <v>1628</v>
      </c>
      <c r="B632" s="35" t="s">
        <v>1629</v>
      </c>
      <c r="C632" s="36" t="s">
        <v>1177</v>
      </c>
    </row>
    <row r="633" spans="1:3" hidden="1" x14ac:dyDescent="0.25">
      <c r="A633" s="35" t="s">
        <v>1590</v>
      </c>
      <c r="B633" s="35" t="s">
        <v>1591</v>
      </c>
      <c r="C633" s="36" t="s">
        <v>1177</v>
      </c>
    </row>
    <row r="634" spans="1:3" hidden="1" x14ac:dyDescent="0.25">
      <c r="A634" s="35" t="s">
        <v>1622</v>
      </c>
      <c r="B634" s="35" t="s">
        <v>1623</v>
      </c>
      <c r="C634" s="36" t="s">
        <v>1177</v>
      </c>
    </row>
    <row r="635" spans="1:3" hidden="1" x14ac:dyDescent="0.25">
      <c r="A635" s="35" t="s">
        <v>1620</v>
      </c>
      <c r="B635" s="35" t="s">
        <v>1621</v>
      </c>
      <c r="C635" s="36" t="s">
        <v>1177</v>
      </c>
    </row>
    <row r="636" spans="1:3" hidden="1" x14ac:dyDescent="0.25">
      <c r="A636" s="35" t="s">
        <v>1618</v>
      </c>
      <c r="B636" s="35" t="s">
        <v>1619</v>
      </c>
      <c r="C636" s="36" t="s">
        <v>1177</v>
      </c>
    </row>
    <row r="637" spans="1:3" hidden="1" x14ac:dyDescent="0.25">
      <c r="A637" s="35" t="s">
        <v>1614</v>
      </c>
      <c r="B637" s="35" t="s">
        <v>1615</v>
      </c>
      <c r="C637" s="36" t="s">
        <v>1177</v>
      </c>
    </row>
    <row r="638" spans="1:3" hidden="1" x14ac:dyDescent="0.25">
      <c r="A638" s="35" t="s">
        <v>1606</v>
      </c>
      <c r="B638" s="35" t="s">
        <v>1607</v>
      </c>
      <c r="C638" s="36" t="s">
        <v>1177</v>
      </c>
    </row>
    <row r="639" spans="1:3" hidden="1" x14ac:dyDescent="0.25">
      <c r="A639" s="35" t="s">
        <v>1538</v>
      </c>
      <c r="B639" s="35" t="s">
        <v>1539</v>
      </c>
      <c r="C639" s="36" t="s">
        <v>1177</v>
      </c>
    </row>
    <row r="640" spans="1:3" hidden="1" x14ac:dyDescent="0.25">
      <c r="A640" s="35" t="s">
        <v>2694</v>
      </c>
      <c r="B640" s="35" t="s">
        <v>2695</v>
      </c>
      <c r="C640" s="36" t="s">
        <v>2507</v>
      </c>
    </row>
    <row r="641" spans="1:3" hidden="1" x14ac:dyDescent="0.25">
      <c r="A641" s="35" t="s">
        <v>1612</v>
      </c>
      <c r="B641" s="35" t="s">
        <v>1613</v>
      </c>
      <c r="C641" s="36" t="s">
        <v>1177</v>
      </c>
    </row>
    <row r="642" spans="1:3" hidden="1" x14ac:dyDescent="0.25">
      <c r="A642" s="35" t="s">
        <v>1610</v>
      </c>
      <c r="B642" s="35" t="s">
        <v>1611</v>
      </c>
      <c r="C642" s="36" t="s">
        <v>1177</v>
      </c>
    </row>
    <row r="643" spans="1:3" hidden="1" x14ac:dyDescent="0.25">
      <c r="A643" s="35" t="s">
        <v>1604</v>
      </c>
      <c r="B643" s="35" t="s">
        <v>1605</v>
      </c>
      <c r="C643" s="36" t="s">
        <v>1177</v>
      </c>
    </row>
    <row r="644" spans="1:3" hidden="1" x14ac:dyDescent="0.25">
      <c r="A644" s="35" t="s">
        <v>1602</v>
      </c>
      <c r="B644" s="35" t="s">
        <v>1603</v>
      </c>
      <c r="C644" s="36" t="s">
        <v>1177</v>
      </c>
    </row>
    <row r="645" spans="1:3" hidden="1" x14ac:dyDescent="0.25">
      <c r="A645" s="35" t="s">
        <v>1598</v>
      </c>
      <c r="B645" s="35" t="s">
        <v>1599</v>
      </c>
      <c r="C645" s="36" t="s">
        <v>1177</v>
      </c>
    </row>
    <row r="646" spans="1:3" hidden="1" x14ac:dyDescent="0.25">
      <c r="A646" s="35" t="s">
        <v>1536</v>
      </c>
      <c r="B646" s="35" t="s">
        <v>1537</v>
      </c>
      <c r="C646" s="36" t="s">
        <v>1177</v>
      </c>
    </row>
    <row r="647" spans="1:3" hidden="1" x14ac:dyDescent="0.25">
      <c r="A647" s="35" t="s">
        <v>1856</v>
      </c>
      <c r="B647" s="35" t="s">
        <v>1857</v>
      </c>
      <c r="C647" s="36" t="s">
        <v>1177</v>
      </c>
    </row>
    <row r="648" spans="1:3" hidden="1" x14ac:dyDescent="0.25">
      <c r="A648" s="35" t="s">
        <v>1752</v>
      </c>
      <c r="B648" s="35" t="s">
        <v>1753</v>
      </c>
      <c r="C648" s="36" t="s">
        <v>1177</v>
      </c>
    </row>
    <row r="649" spans="1:3" hidden="1" x14ac:dyDescent="0.25">
      <c r="A649" s="35" t="s">
        <v>1588</v>
      </c>
      <c r="B649" s="35" t="s">
        <v>1589</v>
      </c>
      <c r="C649" s="36" t="s">
        <v>1177</v>
      </c>
    </row>
    <row r="650" spans="1:3" hidden="1" x14ac:dyDescent="0.25">
      <c r="A650" s="35" t="s">
        <v>1328</v>
      </c>
      <c r="B650" s="35" t="s">
        <v>1329</v>
      </c>
      <c r="C650" s="36" t="s">
        <v>1177</v>
      </c>
    </row>
    <row r="651" spans="1:3" hidden="1" x14ac:dyDescent="0.25">
      <c r="A651" s="35" t="s">
        <v>1586</v>
      </c>
      <c r="B651" s="35" t="s">
        <v>1587</v>
      </c>
      <c r="C651" s="36" t="s">
        <v>1177</v>
      </c>
    </row>
    <row r="652" spans="1:3" hidden="1" x14ac:dyDescent="0.25">
      <c r="A652" s="35" t="s">
        <v>1584</v>
      </c>
      <c r="B652" s="35" t="s">
        <v>1585</v>
      </c>
      <c r="C652" s="36" t="s">
        <v>1177</v>
      </c>
    </row>
    <row r="653" spans="1:3" hidden="1" x14ac:dyDescent="0.25">
      <c r="A653" s="35" t="s">
        <v>1576</v>
      </c>
      <c r="B653" s="35" t="s">
        <v>1577</v>
      </c>
      <c r="C653" s="36" t="s">
        <v>1177</v>
      </c>
    </row>
    <row r="654" spans="1:3" hidden="1" x14ac:dyDescent="0.25">
      <c r="A654" s="35" t="s">
        <v>1582</v>
      </c>
      <c r="B654" s="35" t="s">
        <v>1583</v>
      </c>
      <c r="C654" s="36" t="s">
        <v>1177</v>
      </c>
    </row>
    <row r="655" spans="1:3" hidden="1" x14ac:dyDescent="0.25">
      <c r="A655" s="35" t="s">
        <v>1578</v>
      </c>
      <c r="B655" s="35" t="s">
        <v>1579</v>
      </c>
      <c r="C655" s="36" t="s">
        <v>1177</v>
      </c>
    </row>
    <row r="656" spans="1:3" hidden="1" x14ac:dyDescent="0.25">
      <c r="A656" s="35" t="s">
        <v>1572</v>
      </c>
      <c r="B656" s="35" t="s">
        <v>1573</v>
      </c>
      <c r="C656" s="36" t="s">
        <v>1177</v>
      </c>
    </row>
    <row r="657" spans="1:3" hidden="1" x14ac:dyDescent="0.25">
      <c r="A657" s="35" t="s">
        <v>2672</v>
      </c>
      <c r="B657" s="35" t="s">
        <v>2673</v>
      </c>
      <c r="C657" s="36" t="s">
        <v>2507</v>
      </c>
    </row>
    <row r="658" spans="1:3" hidden="1" x14ac:dyDescent="0.25">
      <c r="A658" s="35" t="s">
        <v>1566</v>
      </c>
      <c r="B658" s="35" t="s">
        <v>1567</v>
      </c>
      <c r="C658" s="36" t="s">
        <v>1177</v>
      </c>
    </row>
    <row r="659" spans="1:3" hidden="1" x14ac:dyDescent="0.25">
      <c r="A659" s="35" t="s">
        <v>1564</v>
      </c>
      <c r="B659" s="35" t="s">
        <v>1565</v>
      </c>
      <c r="C659" s="36" t="s">
        <v>1177</v>
      </c>
    </row>
    <row r="660" spans="1:3" hidden="1" x14ac:dyDescent="0.25">
      <c r="A660" s="35" t="s">
        <v>1560</v>
      </c>
      <c r="B660" s="35" t="s">
        <v>1561</v>
      </c>
      <c r="C660" s="36" t="s">
        <v>1177</v>
      </c>
    </row>
    <row r="661" spans="1:3" hidden="1" x14ac:dyDescent="0.25">
      <c r="A661" s="35" t="s">
        <v>1558</v>
      </c>
      <c r="B661" s="35" t="s">
        <v>1559</v>
      </c>
      <c r="C661" s="36" t="s">
        <v>1177</v>
      </c>
    </row>
    <row r="662" spans="1:3" hidden="1" x14ac:dyDescent="0.25">
      <c r="A662" s="35" t="s">
        <v>1556</v>
      </c>
      <c r="B662" s="35" t="s">
        <v>1557</v>
      </c>
      <c r="C662" s="36" t="s">
        <v>1177</v>
      </c>
    </row>
    <row r="663" spans="1:3" hidden="1" x14ac:dyDescent="0.25">
      <c r="A663" s="35" t="s">
        <v>1554</v>
      </c>
      <c r="B663" s="35" t="s">
        <v>1555</v>
      </c>
      <c r="C663" s="36" t="s">
        <v>1177</v>
      </c>
    </row>
    <row r="664" spans="1:3" hidden="1" x14ac:dyDescent="0.25">
      <c r="A664" s="35" t="s">
        <v>1440</v>
      </c>
      <c r="B664" s="35" t="s">
        <v>1441</v>
      </c>
      <c r="C664" s="36" t="s">
        <v>1177</v>
      </c>
    </row>
    <row r="665" spans="1:3" hidden="1" x14ac:dyDescent="0.25">
      <c r="A665" s="35" t="s">
        <v>1550</v>
      </c>
      <c r="B665" s="35" t="s">
        <v>1551</v>
      </c>
      <c r="C665" s="36" t="s">
        <v>1177</v>
      </c>
    </row>
    <row r="666" spans="1:3" hidden="1" x14ac:dyDescent="0.25">
      <c r="A666" s="35" t="s">
        <v>2626</v>
      </c>
      <c r="B666" s="35" t="s">
        <v>2627</v>
      </c>
      <c r="C666" s="36" t="s">
        <v>2507</v>
      </c>
    </row>
    <row r="667" spans="1:3" hidden="1" x14ac:dyDescent="0.25">
      <c r="A667" s="35" t="s">
        <v>1316</v>
      </c>
      <c r="B667" s="35" t="s">
        <v>1317</v>
      </c>
      <c r="C667" s="36" t="s">
        <v>1177</v>
      </c>
    </row>
    <row r="668" spans="1:3" hidden="1" x14ac:dyDescent="0.25">
      <c r="A668" s="35" t="s">
        <v>1546</v>
      </c>
      <c r="B668" s="35" t="s">
        <v>1547</v>
      </c>
      <c r="C668" s="36" t="s">
        <v>1177</v>
      </c>
    </row>
    <row r="669" spans="1:3" hidden="1" x14ac:dyDescent="0.25">
      <c r="A669" s="35" t="s">
        <v>1544</v>
      </c>
      <c r="B669" s="35" t="s">
        <v>1545</v>
      </c>
      <c r="C669" s="36" t="s">
        <v>1177</v>
      </c>
    </row>
    <row r="670" spans="1:3" hidden="1" x14ac:dyDescent="0.25">
      <c r="A670" s="35" t="s">
        <v>1542</v>
      </c>
      <c r="B670" s="35" t="s">
        <v>1543</v>
      </c>
      <c r="C670" s="36" t="s">
        <v>1177</v>
      </c>
    </row>
    <row r="671" spans="1:3" hidden="1" x14ac:dyDescent="0.25">
      <c r="A671" s="35" t="s">
        <v>1658</v>
      </c>
      <c r="B671" s="35" t="s">
        <v>1659</v>
      </c>
      <c r="C671" s="36" t="s">
        <v>1177</v>
      </c>
    </row>
    <row r="672" spans="1:3" hidden="1" x14ac:dyDescent="0.25">
      <c r="A672" s="35" t="s">
        <v>1684</v>
      </c>
      <c r="B672" s="35" t="s">
        <v>1685</v>
      </c>
      <c r="C672" s="36" t="s">
        <v>1177</v>
      </c>
    </row>
    <row r="673" spans="1:3" hidden="1" x14ac:dyDescent="0.25">
      <c r="A673" s="35" t="s">
        <v>1540</v>
      </c>
      <c r="B673" s="35" t="s">
        <v>1541</v>
      </c>
      <c r="C673" s="36" t="s">
        <v>1177</v>
      </c>
    </row>
    <row r="674" spans="1:3" hidden="1" x14ac:dyDescent="0.25">
      <c r="A674" s="35" t="s">
        <v>1790</v>
      </c>
      <c r="B674" s="35" t="s">
        <v>1791</v>
      </c>
      <c r="C674" s="36" t="s">
        <v>1177</v>
      </c>
    </row>
    <row r="675" spans="1:3" hidden="1" x14ac:dyDescent="0.25">
      <c r="A675" s="35" t="s">
        <v>2608</v>
      </c>
      <c r="B675" s="35" t="s">
        <v>2609</v>
      </c>
      <c r="C675" s="36" t="s">
        <v>2507</v>
      </c>
    </row>
    <row r="676" spans="1:3" hidden="1" x14ac:dyDescent="0.25">
      <c r="A676" s="35" t="s">
        <v>1500</v>
      </c>
      <c r="B676" s="35" t="s">
        <v>1501</v>
      </c>
      <c r="C676" s="36" t="s">
        <v>1177</v>
      </c>
    </row>
    <row r="677" spans="1:3" hidden="1" x14ac:dyDescent="0.25">
      <c r="A677" s="35" t="s">
        <v>1178</v>
      </c>
      <c r="B677" s="35" t="s">
        <v>1179</v>
      </c>
      <c r="C677" s="36" t="s">
        <v>1177</v>
      </c>
    </row>
    <row r="678" spans="1:3" hidden="1" x14ac:dyDescent="0.25">
      <c r="A678" s="35" t="s">
        <v>1532</v>
      </c>
      <c r="B678" s="35" t="s">
        <v>1533</v>
      </c>
      <c r="C678" s="36" t="s">
        <v>1177</v>
      </c>
    </row>
    <row r="679" spans="1:3" hidden="1" x14ac:dyDescent="0.25">
      <c r="A679" s="35" t="s">
        <v>1528</v>
      </c>
      <c r="B679" s="35" t="s">
        <v>1529</v>
      </c>
      <c r="C679" s="36" t="s">
        <v>1177</v>
      </c>
    </row>
    <row r="680" spans="1:3" hidden="1" x14ac:dyDescent="0.25">
      <c r="A680" s="35" t="s">
        <v>1524</v>
      </c>
      <c r="B680" s="35" t="s">
        <v>1525</v>
      </c>
      <c r="C680" s="36" t="s">
        <v>1177</v>
      </c>
    </row>
    <row r="681" spans="1:3" hidden="1" x14ac:dyDescent="0.25">
      <c r="A681" s="35" t="s">
        <v>1522</v>
      </c>
      <c r="B681" s="35" t="s">
        <v>1523</v>
      </c>
      <c r="C681" s="36" t="s">
        <v>1177</v>
      </c>
    </row>
    <row r="682" spans="1:3" hidden="1" x14ac:dyDescent="0.25">
      <c r="A682" s="35" t="s">
        <v>1514</v>
      </c>
      <c r="B682" s="35" t="s">
        <v>1515</v>
      </c>
      <c r="C682" s="36" t="s">
        <v>1177</v>
      </c>
    </row>
    <row r="683" spans="1:3" hidden="1" x14ac:dyDescent="0.25">
      <c r="A683" s="35" t="s">
        <v>1510</v>
      </c>
      <c r="B683" s="35" t="s">
        <v>1511</v>
      </c>
      <c r="C683" s="36" t="s">
        <v>1177</v>
      </c>
    </row>
    <row r="684" spans="1:3" hidden="1" x14ac:dyDescent="0.25">
      <c r="A684" s="35" t="s">
        <v>1580</v>
      </c>
      <c r="B684" s="35" t="s">
        <v>1581</v>
      </c>
      <c r="C684" s="36" t="s">
        <v>1177</v>
      </c>
    </row>
    <row r="685" spans="1:3" hidden="1" x14ac:dyDescent="0.25">
      <c r="A685" s="35" t="s">
        <v>1732</v>
      </c>
      <c r="B685" s="35" t="s">
        <v>1733</v>
      </c>
      <c r="C685" s="36" t="s">
        <v>1177</v>
      </c>
    </row>
    <row r="686" spans="1:3" hidden="1" x14ac:dyDescent="0.25">
      <c r="A686" s="35" t="s">
        <v>1504</v>
      </c>
      <c r="B686" s="35" t="s">
        <v>1505</v>
      </c>
      <c r="C686" s="36" t="s">
        <v>1177</v>
      </c>
    </row>
    <row r="687" spans="1:3" hidden="1" x14ac:dyDescent="0.25">
      <c r="A687" s="35" t="s">
        <v>1838</v>
      </c>
      <c r="B687" s="35" t="s">
        <v>1839</v>
      </c>
      <c r="C687" s="36" t="s">
        <v>1177</v>
      </c>
    </row>
    <row r="688" spans="1:3" hidden="1" x14ac:dyDescent="0.25">
      <c r="A688" s="35" t="s">
        <v>1496</v>
      </c>
      <c r="B688" s="35" t="s">
        <v>1497</v>
      </c>
      <c r="C688" s="36" t="s">
        <v>1177</v>
      </c>
    </row>
    <row r="689" spans="1:3" hidden="1" x14ac:dyDescent="0.25">
      <c r="A689" s="35" t="s">
        <v>1494</v>
      </c>
      <c r="B689" s="35" t="s">
        <v>1495</v>
      </c>
      <c r="C689" s="36" t="s">
        <v>1177</v>
      </c>
    </row>
    <row r="690" spans="1:3" hidden="1" x14ac:dyDescent="0.25">
      <c r="A690" s="35" t="s">
        <v>1632</v>
      </c>
      <c r="B690" s="35" t="s">
        <v>1633</v>
      </c>
      <c r="C690" s="36" t="s">
        <v>1177</v>
      </c>
    </row>
    <row r="691" spans="1:3" hidden="1" x14ac:dyDescent="0.25">
      <c r="A691" s="35" t="s">
        <v>1310</v>
      </c>
      <c r="B691" s="35" t="s">
        <v>1311</v>
      </c>
      <c r="C691" s="36" t="s">
        <v>1177</v>
      </c>
    </row>
    <row r="692" spans="1:3" hidden="1" x14ac:dyDescent="0.25">
      <c r="A692" s="35" t="s">
        <v>1490</v>
      </c>
      <c r="B692" s="35" t="s">
        <v>1491</v>
      </c>
      <c r="C692" s="36" t="s">
        <v>1177</v>
      </c>
    </row>
    <row r="693" spans="1:3" hidden="1" x14ac:dyDescent="0.25">
      <c r="A693" s="35" t="s">
        <v>1488</v>
      </c>
      <c r="B693" s="35" t="s">
        <v>1489</v>
      </c>
      <c r="C693" s="36" t="s">
        <v>1177</v>
      </c>
    </row>
    <row r="694" spans="1:3" hidden="1" x14ac:dyDescent="0.25">
      <c r="A694" s="35" t="s">
        <v>1486</v>
      </c>
      <c r="B694" s="35" t="s">
        <v>1487</v>
      </c>
      <c r="C694" s="36" t="s">
        <v>1177</v>
      </c>
    </row>
    <row r="695" spans="1:3" hidden="1" x14ac:dyDescent="0.25">
      <c r="A695" s="35" t="s">
        <v>1482</v>
      </c>
      <c r="B695" s="35" t="s">
        <v>1483</v>
      </c>
      <c r="C695" s="36" t="s">
        <v>1177</v>
      </c>
    </row>
    <row r="696" spans="1:3" hidden="1" x14ac:dyDescent="0.25">
      <c r="A696" s="35" t="s">
        <v>1520</v>
      </c>
      <c r="B696" s="35" t="s">
        <v>1521</v>
      </c>
      <c r="C696" s="36" t="s">
        <v>1177</v>
      </c>
    </row>
    <row r="697" spans="1:3" hidden="1" x14ac:dyDescent="0.25">
      <c r="A697" s="35" t="s">
        <v>1480</v>
      </c>
      <c r="B697" s="35" t="s">
        <v>1481</v>
      </c>
      <c r="C697" s="36" t="s">
        <v>1177</v>
      </c>
    </row>
    <row r="698" spans="1:3" hidden="1" x14ac:dyDescent="0.25">
      <c r="A698" s="35" t="s">
        <v>1592</v>
      </c>
      <c r="B698" s="35" t="s">
        <v>1593</v>
      </c>
      <c r="C698" s="36" t="s">
        <v>1177</v>
      </c>
    </row>
    <row r="699" spans="1:3" hidden="1" x14ac:dyDescent="0.25">
      <c r="A699" s="35" t="s">
        <v>1630</v>
      </c>
      <c r="B699" s="35" t="s">
        <v>1631</v>
      </c>
      <c r="C699" s="36" t="s">
        <v>1177</v>
      </c>
    </row>
    <row r="700" spans="1:3" hidden="1" x14ac:dyDescent="0.25">
      <c r="A700" s="35" t="s">
        <v>1476</v>
      </c>
      <c r="B700" s="35" t="s">
        <v>1477</v>
      </c>
      <c r="C700" s="36" t="s">
        <v>1177</v>
      </c>
    </row>
    <row r="701" spans="1:3" hidden="1" x14ac:dyDescent="0.25">
      <c r="A701" s="35" t="s">
        <v>1474</v>
      </c>
      <c r="B701" s="35" t="s">
        <v>1475</v>
      </c>
      <c r="C701" s="36" t="s">
        <v>1177</v>
      </c>
    </row>
    <row r="702" spans="1:3" hidden="1" x14ac:dyDescent="0.25">
      <c r="A702" s="35" t="s">
        <v>1470</v>
      </c>
      <c r="B702" s="35" t="s">
        <v>1471</v>
      </c>
      <c r="C702" s="36" t="s">
        <v>1177</v>
      </c>
    </row>
    <row r="703" spans="1:3" hidden="1" x14ac:dyDescent="0.25">
      <c r="A703" s="35" t="s">
        <v>1466</v>
      </c>
      <c r="B703" s="35" t="s">
        <v>1467</v>
      </c>
      <c r="C703" s="36" t="s">
        <v>1177</v>
      </c>
    </row>
    <row r="704" spans="1:3" hidden="1" x14ac:dyDescent="0.25">
      <c r="A704" s="35" t="s">
        <v>1464</v>
      </c>
      <c r="B704" s="35" t="s">
        <v>1465</v>
      </c>
      <c r="C704" s="36" t="s">
        <v>1177</v>
      </c>
    </row>
    <row r="705" spans="1:3" hidden="1" x14ac:dyDescent="0.25">
      <c r="A705" s="35" t="s">
        <v>1472</v>
      </c>
      <c r="B705" s="35" t="s">
        <v>1473</v>
      </c>
      <c r="C705" s="36" t="s">
        <v>1177</v>
      </c>
    </row>
    <row r="706" spans="1:3" hidden="1" x14ac:dyDescent="0.25">
      <c r="A706" s="35" t="s">
        <v>1460</v>
      </c>
      <c r="B706" s="35" t="s">
        <v>1461</v>
      </c>
      <c r="C706" s="36" t="s">
        <v>1177</v>
      </c>
    </row>
    <row r="707" spans="1:3" hidden="1" x14ac:dyDescent="0.25">
      <c r="A707" s="35" t="s">
        <v>1458</v>
      </c>
      <c r="B707" s="35" t="s">
        <v>1459</v>
      </c>
      <c r="C707" s="36" t="s">
        <v>1177</v>
      </c>
    </row>
    <row r="708" spans="1:3" hidden="1" x14ac:dyDescent="0.25">
      <c r="A708" s="35" t="s">
        <v>1452</v>
      </c>
      <c r="B708" s="35" t="s">
        <v>1453</v>
      </c>
      <c r="C708" s="36" t="s">
        <v>1177</v>
      </c>
    </row>
    <row r="709" spans="1:3" hidden="1" x14ac:dyDescent="0.25">
      <c r="A709" s="35" t="s">
        <v>1448</v>
      </c>
      <c r="B709" s="35" t="s">
        <v>1449</v>
      </c>
      <c r="C709" s="36" t="s">
        <v>1177</v>
      </c>
    </row>
    <row r="710" spans="1:3" hidden="1" x14ac:dyDescent="0.25">
      <c r="A710" s="35" t="s">
        <v>1442</v>
      </c>
      <c r="B710" s="35" t="s">
        <v>1443</v>
      </c>
      <c r="C710" s="36" t="s">
        <v>1177</v>
      </c>
    </row>
    <row r="711" spans="1:3" hidden="1" x14ac:dyDescent="0.25">
      <c r="A711" s="35" t="s">
        <v>1626</v>
      </c>
      <c r="B711" s="35" t="s">
        <v>1627</v>
      </c>
      <c r="C711" s="36" t="s">
        <v>1177</v>
      </c>
    </row>
    <row r="712" spans="1:3" hidden="1" x14ac:dyDescent="0.25">
      <c r="A712" s="35" t="s">
        <v>1438</v>
      </c>
      <c r="B712" s="35" t="s">
        <v>1439</v>
      </c>
      <c r="C712" s="36" t="s">
        <v>1177</v>
      </c>
    </row>
    <row r="713" spans="1:3" hidden="1" x14ac:dyDescent="0.25">
      <c r="A713" s="35" t="s">
        <v>1396</v>
      </c>
      <c r="B713" s="35" t="s">
        <v>1397</v>
      </c>
      <c r="C713" s="36" t="s">
        <v>1177</v>
      </c>
    </row>
    <row r="714" spans="1:3" hidden="1" x14ac:dyDescent="0.25">
      <c r="A714" s="35" t="s">
        <v>1596</v>
      </c>
      <c r="B714" s="35" t="s">
        <v>1597</v>
      </c>
      <c r="C714" s="36" t="s">
        <v>1177</v>
      </c>
    </row>
    <row r="715" spans="1:3" hidden="1" x14ac:dyDescent="0.25">
      <c r="A715" s="35" t="s">
        <v>1444</v>
      </c>
      <c r="B715" s="35" t="s">
        <v>1445</v>
      </c>
      <c r="C715" s="36" t="s">
        <v>1177</v>
      </c>
    </row>
    <row r="716" spans="1:3" hidden="1" x14ac:dyDescent="0.25">
      <c r="A716" s="35" t="s">
        <v>1562</v>
      </c>
      <c r="B716" s="35" t="s">
        <v>1563</v>
      </c>
      <c r="C716" s="36" t="s">
        <v>1177</v>
      </c>
    </row>
    <row r="717" spans="1:3" hidden="1" x14ac:dyDescent="0.25">
      <c r="A717" s="35" t="s">
        <v>1434</v>
      </c>
      <c r="B717" s="35" t="s">
        <v>1435</v>
      </c>
      <c r="C717" s="36" t="s">
        <v>1177</v>
      </c>
    </row>
    <row r="718" spans="1:3" hidden="1" x14ac:dyDescent="0.25">
      <c r="A718" s="35" t="s">
        <v>1230</v>
      </c>
      <c r="B718" s="35" t="s">
        <v>1231</v>
      </c>
      <c r="C718" s="36" t="s">
        <v>1177</v>
      </c>
    </row>
    <row r="719" spans="1:3" hidden="1" x14ac:dyDescent="0.25">
      <c r="A719" s="35" t="s">
        <v>1432</v>
      </c>
      <c r="B719" s="35" t="s">
        <v>1433</v>
      </c>
      <c r="C719" s="36" t="s">
        <v>1177</v>
      </c>
    </row>
    <row r="720" spans="1:3" hidden="1" x14ac:dyDescent="0.25">
      <c r="A720" s="35" t="s">
        <v>1320</v>
      </c>
      <c r="B720" s="35" t="s">
        <v>1321</v>
      </c>
      <c r="C720" s="36" t="s">
        <v>1177</v>
      </c>
    </row>
    <row r="721" spans="1:3" hidden="1" x14ac:dyDescent="0.25">
      <c r="A721" s="35" t="s">
        <v>1428</v>
      </c>
      <c r="B721" s="35" t="s">
        <v>1429</v>
      </c>
      <c r="C721" s="36" t="s">
        <v>1177</v>
      </c>
    </row>
    <row r="722" spans="1:3" hidden="1" x14ac:dyDescent="0.25">
      <c r="A722" s="35" t="s">
        <v>1518</v>
      </c>
      <c r="B722" s="35" t="s">
        <v>1519</v>
      </c>
      <c r="C722" s="36" t="s">
        <v>1177</v>
      </c>
    </row>
    <row r="723" spans="1:3" hidden="1" x14ac:dyDescent="0.25">
      <c r="A723" s="35" t="s">
        <v>1422</v>
      </c>
      <c r="B723" s="35" t="s">
        <v>1423</v>
      </c>
      <c r="C723" s="36" t="s">
        <v>1177</v>
      </c>
    </row>
    <row r="724" spans="1:3" hidden="1" x14ac:dyDescent="0.25">
      <c r="A724" s="35" t="s">
        <v>1420</v>
      </c>
      <c r="B724" s="35" t="s">
        <v>1421</v>
      </c>
      <c r="C724" s="36" t="s">
        <v>1177</v>
      </c>
    </row>
    <row r="725" spans="1:3" hidden="1" x14ac:dyDescent="0.25">
      <c r="A725" s="35" t="s">
        <v>1418</v>
      </c>
      <c r="B725" s="35" t="s">
        <v>1419</v>
      </c>
      <c r="C725" s="36" t="s">
        <v>1177</v>
      </c>
    </row>
    <row r="726" spans="1:3" hidden="1" x14ac:dyDescent="0.25">
      <c r="A726" s="35" t="s">
        <v>2616</v>
      </c>
      <c r="B726" s="35" t="s">
        <v>2617</v>
      </c>
      <c r="C726" s="36" t="s">
        <v>2507</v>
      </c>
    </row>
    <row r="727" spans="1:3" hidden="1" x14ac:dyDescent="0.25">
      <c r="A727" s="35" t="s">
        <v>1416</v>
      </c>
      <c r="B727" s="35" t="s">
        <v>1417</v>
      </c>
      <c r="C727" s="36" t="s">
        <v>1177</v>
      </c>
    </row>
    <row r="728" spans="1:3" hidden="1" x14ac:dyDescent="0.25">
      <c r="A728" s="35" t="s">
        <v>1414</v>
      </c>
      <c r="B728" s="35" t="s">
        <v>1415</v>
      </c>
      <c r="C728" s="36" t="s">
        <v>1177</v>
      </c>
    </row>
    <row r="729" spans="1:3" hidden="1" x14ac:dyDescent="0.25">
      <c r="A729" s="35" t="s">
        <v>1688</v>
      </c>
      <c r="B729" s="35" t="s">
        <v>1689</v>
      </c>
      <c r="C729" s="36" t="s">
        <v>1177</v>
      </c>
    </row>
    <row r="730" spans="1:3" hidden="1" x14ac:dyDescent="0.25">
      <c r="A730" s="35" t="s">
        <v>1412</v>
      </c>
      <c r="B730" s="35" t="s">
        <v>1413</v>
      </c>
      <c r="C730" s="36" t="s">
        <v>1177</v>
      </c>
    </row>
    <row r="731" spans="1:3" hidden="1" x14ac:dyDescent="0.25">
      <c r="A731" s="35" t="s">
        <v>1175</v>
      </c>
      <c r="B731" s="35" t="s">
        <v>1176</v>
      </c>
      <c r="C731" s="36" t="s">
        <v>1177</v>
      </c>
    </row>
    <row r="732" spans="1:3" hidden="1" x14ac:dyDescent="0.25">
      <c r="A732" s="35" t="s">
        <v>1410</v>
      </c>
      <c r="B732" s="35" t="s">
        <v>1411</v>
      </c>
      <c r="C732" s="36" t="s">
        <v>1177</v>
      </c>
    </row>
    <row r="733" spans="1:3" hidden="1" x14ac:dyDescent="0.25">
      <c r="A733" s="35" t="s">
        <v>1182</v>
      </c>
      <c r="B733" s="35" t="s">
        <v>1183</v>
      </c>
      <c r="C733" s="36" t="s">
        <v>1177</v>
      </c>
    </row>
    <row r="734" spans="1:3" hidden="1" x14ac:dyDescent="0.25">
      <c r="A734" s="35" t="s">
        <v>1330</v>
      </c>
      <c r="B734" s="35" t="s">
        <v>1331</v>
      </c>
      <c r="C734" s="36" t="s">
        <v>1177</v>
      </c>
    </row>
    <row r="735" spans="1:3" hidden="1" x14ac:dyDescent="0.25">
      <c r="A735" s="35" t="s">
        <v>1406</v>
      </c>
      <c r="B735" s="35" t="s">
        <v>1407</v>
      </c>
      <c r="C735" s="36" t="s">
        <v>1177</v>
      </c>
    </row>
    <row r="736" spans="1:3" hidden="1" x14ac:dyDescent="0.25">
      <c r="A736" s="35" t="s">
        <v>1404</v>
      </c>
      <c r="B736" s="35" t="s">
        <v>1405</v>
      </c>
      <c r="C736" s="36" t="s">
        <v>1177</v>
      </c>
    </row>
    <row r="737" spans="1:3" hidden="1" x14ac:dyDescent="0.25">
      <c r="A737" s="35" t="s">
        <v>1402</v>
      </c>
      <c r="B737" s="35" t="s">
        <v>1403</v>
      </c>
      <c r="C737" s="36" t="s">
        <v>1177</v>
      </c>
    </row>
    <row r="738" spans="1:3" hidden="1" x14ac:dyDescent="0.25">
      <c r="A738" s="35" t="s">
        <v>1400</v>
      </c>
      <c r="B738" s="35" t="s">
        <v>1401</v>
      </c>
      <c r="C738" s="36" t="s">
        <v>1177</v>
      </c>
    </row>
    <row r="739" spans="1:3" hidden="1" x14ac:dyDescent="0.25">
      <c r="A739" s="35" t="s">
        <v>1398</v>
      </c>
      <c r="B739" s="35" t="s">
        <v>1399</v>
      </c>
      <c r="C739" s="36" t="s">
        <v>1177</v>
      </c>
    </row>
    <row r="740" spans="1:3" hidden="1" x14ac:dyDescent="0.25">
      <c r="A740" s="35" t="s">
        <v>1394</v>
      </c>
      <c r="B740" s="35" t="s">
        <v>1395</v>
      </c>
      <c r="C740" s="36" t="s">
        <v>1177</v>
      </c>
    </row>
    <row r="741" spans="1:3" hidden="1" x14ac:dyDescent="0.25">
      <c r="A741" s="35" t="s">
        <v>1378</v>
      </c>
      <c r="B741" s="35" t="s">
        <v>1379</v>
      </c>
      <c r="C741" s="36" t="s">
        <v>1177</v>
      </c>
    </row>
    <row r="742" spans="1:3" hidden="1" x14ac:dyDescent="0.25">
      <c r="A742" s="35" t="s">
        <v>1384</v>
      </c>
      <c r="B742" s="35" t="s">
        <v>1385</v>
      </c>
      <c r="C742" s="36" t="s">
        <v>1177</v>
      </c>
    </row>
    <row r="743" spans="1:3" hidden="1" x14ac:dyDescent="0.25">
      <c r="A743" s="35" t="s">
        <v>1376</v>
      </c>
      <c r="B743" s="35" t="s">
        <v>1377</v>
      </c>
      <c r="C743" s="36" t="s">
        <v>1177</v>
      </c>
    </row>
    <row r="744" spans="1:3" hidden="1" x14ac:dyDescent="0.25">
      <c r="A744" s="35" t="s">
        <v>1372</v>
      </c>
      <c r="B744" s="35" t="s">
        <v>1373</v>
      </c>
      <c r="C744" s="36" t="s">
        <v>1177</v>
      </c>
    </row>
    <row r="745" spans="1:3" hidden="1" x14ac:dyDescent="0.25">
      <c r="A745" s="35" t="s">
        <v>1392</v>
      </c>
      <c r="B745" s="35" t="s">
        <v>1393</v>
      </c>
      <c r="C745" s="36" t="s">
        <v>1177</v>
      </c>
    </row>
    <row r="746" spans="1:3" hidden="1" x14ac:dyDescent="0.25">
      <c r="A746" s="35" t="s">
        <v>1370</v>
      </c>
      <c r="B746" s="35" t="s">
        <v>1371</v>
      </c>
      <c r="C746" s="36" t="s">
        <v>1177</v>
      </c>
    </row>
    <row r="747" spans="1:3" hidden="1" x14ac:dyDescent="0.25">
      <c r="A747" s="35" t="s">
        <v>1848</v>
      </c>
      <c r="B747" s="35" t="s">
        <v>1849</v>
      </c>
      <c r="C747" s="36" t="s">
        <v>1177</v>
      </c>
    </row>
    <row r="748" spans="1:3" hidden="1" x14ac:dyDescent="0.25">
      <c r="A748" s="35" t="s">
        <v>1364</v>
      </c>
      <c r="B748" s="35" t="s">
        <v>1365</v>
      </c>
      <c r="C748" s="36" t="s">
        <v>1177</v>
      </c>
    </row>
    <row r="749" spans="1:3" hidden="1" x14ac:dyDescent="0.25">
      <c r="A749" s="35" t="s">
        <v>1362</v>
      </c>
      <c r="B749" s="35" t="s">
        <v>1363</v>
      </c>
      <c r="C749" s="36" t="s">
        <v>1177</v>
      </c>
    </row>
    <row r="750" spans="1:3" hidden="1" x14ac:dyDescent="0.25">
      <c r="A750" s="35" t="s">
        <v>1360</v>
      </c>
      <c r="B750" s="35" t="s">
        <v>1361</v>
      </c>
      <c r="C750" s="36" t="s">
        <v>1177</v>
      </c>
    </row>
    <row r="751" spans="1:3" hidden="1" x14ac:dyDescent="0.25">
      <c r="A751" s="35" t="s">
        <v>1358</v>
      </c>
      <c r="B751" s="35" t="s">
        <v>1359</v>
      </c>
      <c r="C751" s="36" t="s">
        <v>1177</v>
      </c>
    </row>
    <row r="752" spans="1:3" hidden="1" x14ac:dyDescent="0.25">
      <c r="A752" s="35" t="s">
        <v>1426</v>
      </c>
      <c r="B752" s="35" t="s">
        <v>1427</v>
      </c>
      <c r="C752" s="36" t="s">
        <v>1177</v>
      </c>
    </row>
    <row r="753" spans="1:3" hidden="1" x14ac:dyDescent="0.25">
      <c r="A753" s="35" t="s">
        <v>1350</v>
      </c>
      <c r="B753" s="35" t="s">
        <v>1351</v>
      </c>
      <c r="C753" s="36" t="s">
        <v>1177</v>
      </c>
    </row>
    <row r="754" spans="1:3" hidden="1" x14ac:dyDescent="0.25">
      <c r="A754" s="35" t="s">
        <v>1348</v>
      </c>
      <c r="B754" s="35" t="s">
        <v>1349</v>
      </c>
      <c r="C754" s="36" t="s">
        <v>1177</v>
      </c>
    </row>
    <row r="755" spans="1:3" hidden="1" x14ac:dyDescent="0.25">
      <c r="A755" s="35" t="s">
        <v>1344</v>
      </c>
      <c r="B755" s="35" t="s">
        <v>1345</v>
      </c>
      <c r="C755" s="36" t="s">
        <v>1177</v>
      </c>
    </row>
    <row r="756" spans="1:3" hidden="1" x14ac:dyDescent="0.25">
      <c r="A756" s="35" t="s">
        <v>1570</v>
      </c>
      <c r="B756" s="35" t="s">
        <v>1571</v>
      </c>
      <c r="C756" s="36" t="s">
        <v>1177</v>
      </c>
    </row>
    <row r="757" spans="1:3" hidden="1" x14ac:dyDescent="0.25">
      <c r="A757" s="35" t="s">
        <v>1342</v>
      </c>
      <c r="B757" s="35" t="s">
        <v>1343</v>
      </c>
      <c r="C757" s="36" t="s">
        <v>1177</v>
      </c>
    </row>
    <row r="758" spans="1:3" hidden="1" x14ac:dyDescent="0.25">
      <c r="A758" s="35" t="s">
        <v>1340</v>
      </c>
      <c r="B758" s="35" t="s">
        <v>1341</v>
      </c>
      <c r="C758" s="36" t="s">
        <v>1177</v>
      </c>
    </row>
    <row r="759" spans="1:3" hidden="1" x14ac:dyDescent="0.25">
      <c r="A759" s="35" t="s">
        <v>1338</v>
      </c>
      <c r="B759" s="35" t="s">
        <v>1339</v>
      </c>
      <c r="C759" s="36" t="s">
        <v>1177</v>
      </c>
    </row>
    <row r="760" spans="1:3" hidden="1" x14ac:dyDescent="0.25">
      <c r="A760" s="35" t="s">
        <v>1336</v>
      </c>
      <c r="B760" s="35" t="s">
        <v>1337</v>
      </c>
      <c r="C760" s="36" t="s">
        <v>1177</v>
      </c>
    </row>
    <row r="761" spans="1:3" hidden="1" x14ac:dyDescent="0.25">
      <c r="A761" s="35" t="s">
        <v>1334</v>
      </c>
      <c r="B761" s="35" t="s">
        <v>1335</v>
      </c>
      <c r="C761" s="36" t="s">
        <v>1177</v>
      </c>
    </row>
    <row r="762" spans="1:3" hidden="1" x14ac:dyDescent="0.25">
      <c r="A762" s="35" t="s">
        <v>1624</v>
      </c>
      <c r="B762" s="35" t="s">
        <v>1625</v>
      </c>
      <c r="C762" s="36" t="s">
        <v>1177</v>
      </c>
    </row>
    <row r="763" spans="1:3" hidden="1" x14ac:dyDescent="0.25">
      <c r="A763" s="35" t="s">
        <v>2756</v>
      </c>
      <c r="B763" s="35" t="s">
        <v>2757</v>
      </c>
      <c r="C763" s="36" t="s">
        <v>2507</v>
      </c>
    </row>
    <row r="764" spans="1:3" hidden="1" x14ac:dyDescent="0.25">
      <c r="A764" s="35" t="s">
        <v>1298</v>
      </c>
      <c r="B764" s="35" t="s">
        <v>1299</v>
      </c>
      <c r="C764" s="36" t="s">
        <v>1177</v>
      </c>
    </row>
    <row r="765" spans="1:3" hidden="1" x14ac:dyDescent="0.25">
      <c r="A765" s="35" t="s">
        <v>1294</v>
      </c>
      <c r="B765" s="35" t="s">
        <v>1295</v>
      </c>
      <c r="C765" s="36" t="s">
        <v>1177</v>
      </c>
    </row>
    <row r="766" spans="1:3" hidden="1" x14ac:dyDescent="0.25">
      <c r="A766" s="35" t="s">
        <v>1872</v>
      </c>
      <c r="B766" s="35" t="s">
        <v>1873</v>
      </c>
      <c r="C766" s="36" t="s">
        <v>1177</v>
      </c>
    </row>
    <row r="767" spans="1:3" hidden="1" x14ac:dyDescent="0.25">
      <c r="A767" s="35" t="s">
        <v>1184</v>
      </c>
      <c r="B767" s="35" t="s">
        <v>1185</v>
      </c>
      <c r="C767" s="36" t="s">
        <v>1177</v>
      </c>
    </row>
    <row r="768" spans="1:3" hidden="1" x14ac:dyDescent="0.25">
      <c r="A768" s="35" t="s">
        <v>1354</v>
      </c>
      <c r="B768" s="35" t="s">
        <v>1355</v>
      </c>
      <c r="C768" s="36" t="s">
        <v>1177</v>
      </c>
    </row>
    <row r="769" spans="1:3" hidden="1" x14ac:dyDescent="0.25">
      <c r="A769" s="35" t="s">
        <v>1290</v>
      </c>
      <c r="B769" s="35" t="s">
        <v>1291</v>
      </c>
      <c r="C769" s="36" t="s">
        <v>1177</v>
      </c>
    </row>
    <row r="770" spans="1:3" hidden="1" x14ac:dyDescent="0.25">
      <c r="A770" s="35" t="s">
        <v>1288</v>
      </c>
      <c r="B770" s="35" t="s">
        <v>1289</v>
      </c>
      <c r="C770" s="36" t="s">
        <v>1177</v>
      </c>
    </row>
    <row r="771" spans="1:3" hidden="1" x14ac:dyDescent="0.25">
      <c r="A771" s="35" t="s">
        <v>1286</v>
      </c>
      <c r="B771" s="35" t="s">
        <v>1287</v>
      </c>
      <c r="C771" s="36" t="s">
        <v>1177</v>
      </c>
    </row>
    <row r="772" spans="1:3" hidden="1" x14ac:dyDescent="0.25">
      <c r="A772" s="35" t="s">
        <v>1284</v>
      </c>
      <c r="B772" s="35" t="s">
        <v>1285</v>
      </c>
      <c r="C772" s="36" t="s">
        <v>1177</v>
      </c>
    </row>
    <row r="773" spans="1:3" hidden="1" x14ac:dyDescent="0.25">
      <c r="A773" s="35" t="s">
        <v>1282</v>
      </c>
      <c r="B773" s="35" t="s">
        <v>1283</v>
      </c>
      <c r="C773" s="36" t="s">
        <v>1177</v>
      </c>
    </row>
    <row r="774" spans="1:3" hidden="1" x14ac:dyDescent="0.25">
      <c r="A774" s="35" t="s">
        <v>1280</v>
      </c>
      <c r="B774" s="35" t="s">
        <v>1281</v>
      </c>
      <c r="C774" s="36" t="s">
        <v>1177</v>
      </c>
    </row>
    <row r="775" spans="1:3" hidden="1" x14ac:dyDescent="0.25">
      <c r="A775" s="35" t="s">
        <v>1276</v>
      </c>
      <c r="B775" s="35" t="s">
        <v>1277</v>
      </c>
      <c r="C775" s="36" t="s">
        <v>1177</v>
      </c>
    </row>
    <row r="776" spans="1:3" hidden="1" x14ac:dyDescent="0.25">
      <c r="A776" s="35" t="s">
        <v>1274</v>
      </c>
      <c r="B776" s="35" t="s">
        <v>1275</v>
      </c>
      <c r="C776" s="36" t="s">
        <v>1177</v>
      </c>
    </row>
    <row r="777" spans="1:3" hidden="1" x14ac:dyDescent="0.25">
      <c r="A777" s="35" t="s">
        <v>1526</v>
      </c>
      <c r="B777" s="35" t="s">
        <v>1527</v>
      </c>
      <c r="C777" s="36" t="s">
        <v>1177</v>
      </c>
    </row>
    <row r="778" spans="1:3" hidden="1" x14ac:dyDescent="0.25">
      <c r="A778" s="35" t="s">
        <v>1270</v>
      </c>
      <c r="B778" s="35" t="s">
        <v>1271</v>
      </c>
      <c r="C778" s="36" t="s">
        <v>1177</v>
      </c>
    </row>
    <row r="779" spans="1:3" hidden="1" x14ac:dyDescent="0.25">
      <c r="A779" s="35" t="s">
        <v>1268</v>
      </c>
      <c r="B779" s="35" t="s">
        <v>1269</v>
      </c>
      <c r="C779" s="36" t="s">
        <v>1177</v>
      </c>
    </row>
    <row r="780" spans="1:3" hidden="1" x14ac:dyDescent="0.25">
      <c r="A780" s="35" t="s">
        <v>1266</v>
      </c>
      <c r="B780" s="35" t="s">
        <v>1267</v>
      </c>
      <c r="C780" s="36" t="s">
        <v>1177</v>
      </c>
    </row>
    <row r="781" spans="1:3" hidden="1" x14ac:dyDescent="0.25">
      <c r="A781" s="35" t="s">
        <v>2750</v>
      </c>
      <c r="B781" s="35" t="s">
        <v>2751</v>
      </c>
      <c r="C781" s="36" t="s">
        <v>2507</v>
      </c>
    </row>
    <row r="782" spans="1:3" hidden="1" x14ac:dyDescent="0.25">
      <c r="A782" s="35" t="s">
        <v>1264</v>
      </c>
      <c r="B782" s="35" t="s">
        <v>1265</v>
      </c>
      <c r="C782" s="36" t="s">
        <v>1177</v>
      </c>
    </row>
    <row r="783" spans="1:3" hidden="1" x14ac:dyDescent="0.25">
      <c r="A783" s="35" t="s">
        <v>1262</v>
      </c>
      <c r="B783" s="35" t="s">
        <v>1263</v>
      </c>
      <c r="C783" s="36" t="s">
        <v>1177</v>
      </c>
    </row>
    <row r="784" spans="1:3" hidden="1" x14ac:dyDescent="0.25">
      <c r="A784" s="35" t="s">
        <v>1258</v>
      </c>
      <c r="B784" s="35" t="s">
        <v>1259</v>
      </c>
      <c r="C784" s="36" t="s">
        <v>1177</v>
      </c>
    </row>
    <row r="785" spans="1:3" hidden="1" x14ac:dyDescent="0.25">
      <c r="A785" s="35" t="s">
        <v>1256</v>
      </c>
      <c r="B785" s="35" t="s">
        <v>1257</v>
      </c>
      <c r="C785" s="36" t="s">
        <v>1177</v>
      </c>
    </row>
    <row r="786" spans="1:3" hidden="1" x14ac:dyDescent="0.25">
      <c r="A786" s="35" t="s">
        <v>1254</v>
      </c>
      <c r="B786" s="35" t="s">
        <v>1255</v>
      </c>
      <c r="C786" s="36" t="s">
        <v>1177</v>
      </c>
    </row>
    <row r="787" spans="1:3" hidden="1" x14ac:dyDescent="0.25">
      <c r="A787" s="35" t="s">
        <v>1252</v>
      </c>
      <c r="B787" s="35" t="s">
        <v>1253</v>
      </c>
      <c r="C787" s="36" t="s">
        <v>1177</v>
      </c>
    </row>
    <row r="788" spans="1:3" hidden="1" x14ac:dyDescent="0.25">
      <c r="A788" s="35" t="s">
        <v>1248</v>
      </c>
      <c r="B788" s="35" t="s">
        <v>1249</v>
      </c>
      <c r="C788" s="36" t="s">
        <v>1177</v>
      </c>
    </row>
    <row r="789" spans="1:3" hidden="1" x14ac:dyDescent="0.25">
      <c r="A789" s="35" t="s">
        <v>1758</v>
      </c>
      <c r="B789" s="35" t="s">
        <v>1759</v>
      </c>
      <c r="C789" s="36" t="s">
        <v>1177</v>
      </c>
    </row>
    <row r="790" spans="1:3" hidden="1" x14ac:dyDescent="0.25">
      <c r="A790" s="35" t="s">
        <v>1574</v>
      </c>
      <c r="B790" s="35" t="s">
        <v>1575</v>
      </c>
      <c r="C790" s="36" t="s">
        <v>1177</v>
      </c>
    </row>
    <row r="791" spans="1:3" hidden="1" x14ac:dyDescent="0.25">
      <c r="A791" s="35" t="s">
        <v>1244</v>
      </c>
      <c r="B791" s="35" t="s">
        <v>1245</v>
      </c>
      <c r="C791" s="36" t="s">
        <v>1177</v>
      </c>
    </row>
    <row r="792" spans="1:3" hidden="1" x14ac:dyDescent="0.25">
      <c r="A792" s="35" t="s">
        <v>1240</v>
      </c>
      <c r="B792" s="35" t="s">
        <v>1241</v>
      </c>
      <c r="C792" s="36" t="s">
        <v>1177</v>
      </c>
    </row>
    <row r="793" spans="1:3" hidden="1" x14ac:dyDescent="0.25">
      <c r="A793" s="35" t="s">
        <v>1238</v>
      </c>
      <c r="B793" s="35" t="s">
        <v>1239</v>
      </c>
      <c r="C793" s="36" t="s">
        <v>1177</v>
      </c>
    </row>
    <row r="794" spans="1:3" hidden="1" x14ac:dyDescent="0.25">
      <c r="A794" s="35" t="s">
        <v>1236</v>
      </c>
      <c r="B794" s="35" t="s">
        <v>1237</v>
      </c>
      <c r="C794" s="36" t="s">
        <v>1177</v>
      </c>
    </row>
    <row r="795" spans="1:3" hidden="1" x14ac:dyDescent="0.25">
      <c r="A795" s="35" t="s">
        <v>1234</v>
      </c>
      <c r="B795" s="35" t="s">
        <v>1235</v>
      </c>
      <c r="C795" s="36" t="s">
        <v>1177</v>
      </c>
    </row>
    <row r="796" spans="1:3" hidden="1" x14ac:dyDescent="0.25">
      <c r="A796" s="35" t="s">
        <v>1722</v>
      </c>
      <c r="B796" s="35" t="s">
        <v>1723</v>
      </c>
      <c r="C796" s="36" t="s">
        <v>1177</v>
      </c>
    </row>
    <row r="797" spans="1:3" hidden="1" x14ac:dyDescent="0.25">
      <c r="A797" s="35" t="s">
        <v>1408</v>
      </c>
      <c r="B797" s="35" t="s">
        <v>1409</v>
      </c>
      <c r="C797" s="36" t="s">
        <v>1177</v>
      </c>
    </row>
    <row r="798" spans="1:3" hidden="1" x14ac:dyDescent="0.25">
      <c r="A798" s="35" t="s">
        <v>1228</v>
      </c>
      <c r="B798" s="35" t="s">
        <v>1229</v>
      </c>
      <c r="C798" s="36" t="s">
        <v>1177</v>
      </c>
    </row>
    <row r="799" spans="1:3" hidden="1" x14ac:dyDescent="0.25">
      <c r="A799" s="35" t="s">
        <v>1226</v>
      </c>
      <c r="B799" s="35" t="s">
        <v>1227</v>
      </c>
      <c r="C799" s="36" t="s">
        <v>1177</v>
      </c>
    </row>
    <row r="800" spans="1:3" hidden="1" x14ac:dyDescent="0.25">
      <c r="A800" s="35" t="s">
        <v>1222</v>
      </c>
      <c r="B800" s="35" t="s">
        <v>1223</v>
      </c>
      <c r="C800" s="36" t="s">
        <v>1177</v>
      </c>
    </row>
    <row r="801" spans="1:3" hidden="1" x14ac:dyDescent="0.25">
      <c r="A801" s="35" t="s">
        <v>1224</v>
      </c>
      <c r="B801" s="35" t="s">
        <v>1225</v>
      </c>
      <c r="C801" s="36" t="s">
        <v>1177</v>
      </c>
    </row>
    <row r="802" spans="1:3" hidden="1" x14ac:dyDescent="0.25">
      <c r="A802" s="35" t="s">
        <v>1220</v>
      </c>
      <c r="B802" s="35" t="s">
        <v>1221</v>
      </c>
      <c r="C802" s="36" t="s">
        <v>1177</v>
      </c>
    </row>
    <row r="803" spans="1:3" hidden="1" x14ac:dyDescent="0.25">
      <c r="A803" s="35" t="s">
        <v>1218</v>
      </c>
      <c r="B803" s="35" t="s">
        <v>1219</v>
      </c>
      <c r="C803" s="36" t="s">
        <v>1177</v>
      </c>
    </row>
    <row r="804" spans="1:3" hidden="1" x14ac:dyDescent="0.25">
      <c r="A804" s="35" t="s">
        <v>1216</v>
      </c>
      <c r="B804" s="35" t="s">
        <v>1217</v>
      </c>
      <c r="C804" s="36" t="s">
        <v>1177</v>
      </c>
    </row>
    <row r="805" spans="1:3" hidden="1" x14ac:dyDescent="0.25">
      <c r="A805" s="35" t="s">
        <v>1214</v>
      </c>
      <c r="B805" s="35" t="s">
        <v>1215</v>
      </c>
      <c r="C805" s="36" t="s">
        <v>1177</v>
      </c>
    </row>
    <row r="806" spans="1:3" hidden="1" x14ac:dyDescent="0.25">
      <c r="A806" s="35" t="s">
        <v>1212</v>
      </c>
      <c r="B806" s="35" t="s">
        <v>1213</v>
      </c>
      <c r="C806" s="36" t="s">
        <v>1177</v>
      </c>
    </row>
    <row r="807" spans="1:3" hidden="1" x14ac:dyDescent="0.25">
      <c r="A807" s="35" t="s">
        <v>1210</v>
      </c>
      <c r="B807" s="35" t="s">
        <v>1211</v>
      </c>
      <c r="C807" s="36" t="s">
        <v>1177</v>
      </c>
    </row>
    <row r="808" spans="1:3" hidden="1" x14ac:dyDescent="0.25">
      <c r="A808" s="35" t="s">
        <v>1208</v>
      </c>
      <c r="B808" s="35" t="s">
        <v>1209</v>
      </c>
      <c r="C808" s="36" t="s">
        <v>1177</v>
      </c>
    </row>
    <row r="809" spans="1:3" hidden="1" x14ac:dyDescent="0.25">
      <c r="A809" s="35" t="s">
        <v>1206</v>
      </c>
      <c r="B809" s="35" t="s">
        <v>1207</v>
      </c>
      <c r="C809" s="36" t="s">
        <v>1177</v>
      </c>
    </row>
    <row r="810" spans="1:3" hidden="1" x14ac:dyDescent="0.25">
      <c r="A810" s="35" t="s">
        <v>1204</v>
      </c>
      <c r="B810" s="35" t="s">
        <v>1205</v>
      </c>
      <c r="C810" s="36" t="s">
        <v>1177</v>
      </c>
    </row>
    <row r="811" spans="1:3" hidden="1" x14ac:dyDescent="0.25">
      <c r="A811" s="35" t="s">
        <v>1202</v>
      </c>
      <c r="B811" s="35" t="s">
        <v>1203</v>
      </c>
      <c r="C811" s="36" t="s">
        <v>1177</v>
      </c>
    </row>
    <row r="812" spans="1:3" hidden="1" x14ac:dyDescent="0.25">
      <c r="A812" s="35" t="s">
        <v>1200</v>
      </c>
      <c r="B812" s="35" t="s">
        <v>1201</v>
      </c>
      <c r="C812" s="36" t="s">
        <v>1177</v>
      </c>
    </row>
    <row r="813" spans="1:3" hidden="1" x14ac:dyDescent="0.25">
      <c r="A813" s="35" t="s">
        <v>1198</v>
      </c>
      <c r="B813" s="35" t="s">
        <v>1199</v>
      </c>
      <c r="C813" s="36" t="s">
        <v>1177</v>
      </c>
    </row>
    <row r="814" spans="1:3" hidden="1" x14ac:dyDescent="0.25">
      <c r="A814" s="35" t="s">
        <v>1194</v>
      </c>
      <c r="B814" s="35" t="s">
        <v>1195</v>
      </c>
      <c r="C814" s="36" t="s">
        <v>1177</v>
      </c>
    </row>
    <row r="815" spans="1:3" hidden="1" x14ac:dyDescent="0.25">
      <c r="A815" s="35" t="s">
        <v>1192</v>
      </c>
      <c r="B815" s="35" t="s">
        <v>1193</v>
      </c>
      <c r="C815" s="36" t="s">
        <v>1177</v>
      </c>
    </row>
    <row r="816" spans="1:3" hidden="1" x14ac:dyDescent="0.25">
      <c r="A816" s="35" t="s">
        <v>2544</v>
      </c>
      <c r="B816" s="35" t="s">
        <v>2545</v>
      </c>
      <c r="C816" s="36" t="s">
        <v>2507</v>
      </c>
    </row>
    <row r="817" spans="1:3" hidden="1" x14ac:dyDescent="0.25">
      <c r="A817" s="35" t="s">
        <v>1190</v>
      </c>
      <c r="B817" s="35" t="s">
        <v>1191</v>
      </c>
      <c r="C817" s="36" t="s">
        <v>1177</v>
      </c>
    </row>
    <row r="818" spans="1:3" hidden="1" x14ac:dyDescent="0.25">
      <c r="A818" s="35" t="s">
        <v>1186</v>
      </c>
      <c r="B818" s="35" t="s">
        <v>1187</v>
      </c>
      <c r="C818" s="36" t="s">
        <v>1177</v>
      </c>
    </row>
    <row r="819" spans="1:3" hidden="1" x14ac:dyDescent="0.25">
      <c r="A819" s="35" t="s">
        <v>745</v>
      </c>
      <c r="B819" s="35" t="s">
        <v>746</v>
      </c>
      <c r="C819" s="36" t="s">
        <v>465</v>
      </c>
    </row>
    <row r="820" spans="1:3" hidden="1" x14ac:dyDescent="0.25">
      <c r="A820" s="35" t="s">
        <v>947</v>
      </c>
      <c r="B820" s="35" t="s">
        <v>948</v>
      </c>
      <c r="C820" s="36" t="s">
        <v>465</v>
      </c>
    </row>
    <row r="821" spans="1:3" hidden="1" x14ac:dyDescent="0.25">
      <c r="A821" s="35" t="s">
        <v>399</v>
      </c>
      <c r="B821" s="35" t="s">
        <v>400</v>
      </c>
      <c r="C821" s="36" t="s">
        <v>150</v>
      </c>
    </row>
    <row r="822" spans="1:3" hidden="1" x14ac:dyDescent="0.25">
      <c r="A822" s="35" t="s">
        <v>193</v>
      </c>
      <c r="B822" s="35" t="s">
        <v>194</v>
      </c>
      <c r="C822" s="36" t="s">
        <v>150</v>
      </c>
    </row>
    <row r="823" spans="1:3" hidden="1" x14ac:dyDescent="0.25">
      <c r="A823" s="35" t="s">
        <v>505</v>
      </c>
      <c r="B823" s="35" t="s">
        <v>506</v>
      </c>
      <c r="C823" s="36" t="s">
        <v>465</v>
      </c>
    </row>
    <row r="824" spans="1:3" hidden="1" x14ac:dyDescent="0.25">
      <c r="A824" s="35" t="s">
        <v>468</v>
      </c>
      <c r="B824" s="35" t="s">
        <v>469</v>
      </c>
      <c r="C824" s="36" t="s">
        <v>465</v>
      </c>
    </row>
    <row r="825" spans="1:3" hidden="1" x14ac:dyDescent="0.25">
      <c r="A825" s="35" t="s">
        <v>235</v>
      </c>
      <c r="B825" s="35" t="s">
        <v>236</v>
      </c>
      <c r="C825" s="36" t="s">
        <v>150</v>
      </c>
    </row>
    <row r="826" spans="1:3" hidden="1" x14ac:dyDescent="0.25">
      <c r="A826" s="35" t="s">
        <v>651</v>
      </c>
      <c r="B826" s="35" t="s">
        <v>652</v>
      </c>
      <c r="C826" s="36" t="s">
        <v>465</v>
      </c>
    </row>
    <row r="827" spans="1:3" hidden="1" x14ac:dyDescent="0.25">
      <c r="A827" s="35" t="s">
        <v>649</v>
      </c>
      <c r="B827" s="35" t="s">
        <v>650</v>
      </c>
      <c r="C827" s="36" t="s">
        <v>465</v>
      </c>
    </row>
    <row r="828" spans="1:3" hidden="1" x14ac:dyDescent="0.25">
      <c r="A828" s="35" t="s">
        <v>267</v>
      </c>
      <c r="B828" s="35" t="s">
        <v>268</v>
      </c>
      <c r="C828" s="36" t="s">
        <v>150</v>
      </c>
    </row>
    <row r="829" spans="1:3" hidden="1" x14ac:dyDescent="0.25">
      <c r="A829" s="35" t="s">
        <v>223</v>
      </c>
      <c r="B829" s="35" t="s">
        <v>224</v>
      </c>
      <c r="C829" s="36" t="s">
        <v>150</v>
      </c>
    </row>
    <row r="830" spans="1:3" hidden="1" x14ac:dyDescent="0.25">
      <c r="A830" s="35" t="s">
        <v>445</v>
      </c>
      <c r="B830" s="35" t="s">
        <v>446</v>
      </c>
      <c r="C830" s="36" t="s">
        <v>150</v>
      </c>
    </row>
    <row r="831" spans="1:3" hidden="1" x14ac:dyDescent="0.25">
      <c r="A831" s="35" t="s">
        <v>2928</v>
      </c>
      <c r="B831" s="35" t="s">
        <v>2929</v>
      </c>
      <c r="C831" s="36" t="s">
        <v>2927</v>
      </c>
    </row>
    <row r="832" spans="1:3" hidden="1" x14ac:dyDescent="0.25">
      <c r="A832" s="35" t="s">
        <v>261</v>
      </c>
      <c r="B832" s="35" t="s">
        <v>262</v>
      </c>
      <c r="C832" s="36" t="s">
        <v>150</v>
      </c>
    </row>
    <row r="833" spans="1:3" hidden="1" x14ac:dyDescent="0.25">
      <c r="A833" s="35" t="s">
        <v>343</v>
      </c>
      <c r="B833" s="35" t="s">
        <v>344</v>
      </c>
      <c r="C833" s="36" t="s">
        <v>150</v>
      </c>
    </row>
    <row r="834" spans="1:3" hidden="1" x14ac:dyDescent="0.25">
      <c r="A834" s="35" t="s">
        <v>983</v>
      </c>
      <c r="B834" s="35" t="s">
        <v>984</v>
      </c>
      <c r="C834" s="36" t="s">
        <v>465</v>
      </c>
    </row>
    <row r="835" spans="1:3" hidden="1" x14ac:dyDescent="0.25">
      <c r="A835" s="35" t="s">
        <v>547</v>
      </c>
      <c r="B835" s="35" t="s">
        <v>548</v>
      </c>
      <c r="C835" s="36" t="s">
        <v>465</v>
      </c>
    </row>
    <row r="836" spans="1:3" hidden="1" x14ac:dyDescent="0.25">
      <c r="A836" s="35" t="s">
        <v>277</v>
      </c>
      <c r="B836" s="35" t="s">
        <v>278</v>
      </c>
      <c r="C836" s="36" t="s">
        <v>150</v>
      </c>
    </row>
    <row r="837" spans="1:3" hidden="1" x14ac:dyDescent="0.25">
      <c r="A837" s="35" t="s">
        <v>2925</v>
      </c>
      <c r="B837" s="35" t="s">
        <v>2926</v>
      </c>
      <c r="C837" s="36" t="s">
        <v>2927</v>
      </c>
    </row>
    <row r="838" spans="1:3" hidden="1" x14ac:dyDescent="0.25">
      <c r="A838" s="35" t="s">
        <v>163</v>
      </c>
      <c r="B838" s="35" t="s">
        <v>164</v>
      </c>
      <c r="C838" s="36" t="s">
        <v>150</v>
      </c>
    </row>
    <row r="839" spans="1:3" hidden="1" x14ac:dyDescent="0.25">
      <c r="A839" s="35" t="s">
        <v>317</v>
      </c>
      <c r="B839" s="35" t="s">
        <v>318</v>
      </c>
      <c r="C839" s="36" t="s">
        <v>150</v>
      </c>
    </row>
    <row r="840" spans="1:3" hidden="1" x14ac:dyDescent="0.25">
      <c r="A840" s="35" t="s">
        <v>335</v>
      </c>
      <c r="B840" s="35" t="s">
        <v>336</v>
      </c>
      <c r="C840" s="36" t="s">
        <v>150</v>
      </c>
    </row>
    <row r="841" spans="1:3" hidden="1" x14ac:dyDescent="0.25">
      <c r="A841" s="35" t="s">
        <v>225</v>
      </c>
      <c r="B841" s="35" t="s">
        <v>226</v>
      </c>
      <c r="C841" s="36" t="s">
        <v>150</v>
      </c>
    </row>
    <row r="842" spans="1:3" hidden="1" x14ac:dyDescent="0.25">
      <c r="A842" s="35" t="s">
        <v>209</v>
      </c>
      <c r="B842" s="35" t="s">
        <v>210</v>
      </c>
      <c r="C842" s="36" t="s">
        <v>150</v>
      </c>
    </row>
    <row r="843" spans="1:3" hidden="1" x14ac:dyDescent="0.25">
      <c r="A843" s="35" t="s">
        <v>301</v>
      </c>
      <c r="B843" s="35" t="s">
        <v>302</v>
      </c>
      <c r="C843" s="36" t="s">
        <v>150</v>
      </c>
    </row>
    <row r="844" spans="1:3" hidden="1" x14ac:dyDescent="0.25">
      <c r="A844" s="35" t="s">
        <v>151</v>
      </c>
      <c r="B844" s="35" t="s">
        <v>152</v>
      </c>
      <c r="C844" s="36" t="s">
        <v>150</v>
      </c>
    </row>
    <row r="845" spans="1:3" hidden="1" x14ac:dyDescent="0.25">
      <c r="A845" s="35" t="s">
        <v>359</v>
      </c>
      <c r="B845" s="35" t="s">
        <v>360</v>
      </c>
      <c r="C845" s="36" t="s">
        <v>150</v>
      </c>
    </row>
    <row r="846" spans="1:3" hidden="1" x14ac:dyDescent="0.25">
      <c r="A846" s="35" t="s">
        <v>53</v>
      </c>
      <c r="B846" s="35" t="s">
        <v>54</v>
      </c>
      <c r="C846" s="36" t="s">
        <v>50</v>
      </c>
    </row>
    <row r="847" spans="1:3" hidden="1" x14ac:dyDescent="0.25">
      <c r="A847" s="35" t="s">
        <v>1039</v>
      </c>
      <c r="B847" s="35" t="s">
        <v>1040</v>
      </c>
      <c r="C847" s="36" t="s">
        <v>480</v>
      </c>
    </row>
    <row r="848" spans="1:3" hidden="1" x14ac:dyDescent="0.25">
      <c r="A848" s="35" t="s">
        <v>2014</v>
      </c>
      <c r="B848" s="35" t="s">
        <v>2015</v>
      </c>
      <c r="C848" s="36" t="s">
        <v>1941</v>
      </c>
    </row>
    <row r="849" spans="1:3" hidden="1" x14ac:dyDescent="0.25">
      <c r="A849" s="35" t="s">
        <v>275</v>
      </c>
      <c r="B849" s="35" t="s">
        <v>276</v>
      </c>
      <c r="C849" s="36" t="s">
        <v>150</v>
      </c>
    </row>
    <row r="850" spans="1:3" hidden="1" x14ac:dyDescent="0.25">
      <c r="A850" s="35" t="s">
        <v>185</v>
      </c>
      <c r="B850" s="35" t="s">
        <v>186</v>
      </c>
      <c r="C850" s="36" t="s">
        <v>150</v>
      </c>
    </row>
    <row r="851" spans="1:3" hidden="1" x14ac:dyDescent="0.25">
      <c r="A851" s="35" t="s">
        <v>1157</v>
      </c>
      <c r="B851" s="35" t="s">
        <v>1158</v>
      </c>
      <c r="C851" s="36" t="s">
        <v>1060</v>
      </c>
    </row>
    <row r="852" spans="1:3" hidden="1" x14ac:dyDescent="0.25">
      <c r="A852" s="35" t="s">
        <v>623</v>
      </c>
      <c r="B852" s="35" t="s">
        <v>624</v>
      </c>
      <c r="C852" s="36" t="s">
        <v>480</v>
      </c>
    </row>
    <row r="853" spans="1:3" hidden="1" x14ac:dyDescent="0.25">
      <c r="A853" s="35" t="s">
        <v>478</v>
      </c>
      <c r="B853" s="35" t="s">
        <v>479</v>
      </c>
      <c r="C853" s="36" t="s">
        <v>480</v>
      </c>
    </row>
    <row r="854" spans="1:3" hidden="1" x14ac:dyDescent="0.25">
      <c r="A854" s="35" t="s">
        <v>899</v>
      </c>
      <c r="B854" s="35" t="s">
        <v>900</v>
      </c>
      <c r="C854" s="36" t="s">
        <v>465</v>
      </c>
    </row>
    <row r="855" spans="1:3" hidden="1" x14ac:dyDescent="0.25">
      <c r="A855" s="35" t="s">
        <v>641</v>
      </c>
      <c r="B855" s="35" t="s">
        <v>642</v>
      </c>
      <c r="C855" s="36" t="s">
        <v>480</v>
      </c>
    </row>
    <row r="856" spans="1:3" hidden="1" x14ac:dyDescent="0.25">
      <c r="A856" s="35" t="s">
        <v>743</v>
      </c>
      <c r="B856" s="35" t="s">
        <v>744</v>
      </c>
      <c r="C856" s="36" t="s">
        <v>465</v>
      </c>
    </row>
    <row r="857" spans="1:3" hidden="1" x14ac:dyDescent="0.25">
      <c r="A857" s="35" t="s">
        <v>913</v>
      </c>
      <c r="B857" s="35" t="s">
        <v>914</v>
      </c>
      <c r="C857" s="36" t="s">
        <v>480</v>
      </c>
    </row>
    <row r="858" spans="1:3" hidden="1" x14ac:dyDescent="0.25">
      <c r="A858" s="35" t="s">
        <v>299</v>
      </c>
      <c r="B858" s="35" t="s">
        <v>300</v>
      </c>
      <c r="C858" s="36" t="s">
        <v>150</v>
      </c>
    </row>
    <row r="859" spans="1:3" hidden="1" x14ac:dyDescent="0.25">
      <c r="A859" s="35" t="s">
        <v>621</v>
      </c>
      <c r="B859" s="35" t="s">
        <v>622</v>
      </c>
      <c r="C859" s="36" t="s">
        <v>480</v>
      </c>
    </row>
    <row r="860" spans="1:3" hidden="1" x14ac:dyDescent="0.25">
      <c r="A860" s="35" t="s">
        <v>161</v>
      </c>
      <c r="B860" s="35" t="s">
        <v>162</v>
      </c>
      <c r="C860" s="36" t="s">
        <v>150</v>
      </c>
    </row>
    <row r="861" spans="1:3" hidden="1" x14ac:dyDescent="0.25">
      <c r="A861" s="35" t="s">
        <v>243</v>
      </c>
      <c r="B861" s="35" t="s">
        <v>244</v>
      </c>
      <c r="C861" s="36" t="s">
        <v>150</v>
      </c>
    </row>
    <row r="862" spans="1:3" hidden="1" x14ac:dyDescent="0.25">
      <c r="A862" s="35" t="s">
        <v>233</v>
      </c>
      <c r="B862" s="35" t="s">
        <v>234</v>
      </c>
      <c r="C862" s="36" t="s">
        <v>150</v>
      </c>
    </row>
    <row r="863" spans="1:3" hidden="1" x14ac:dyDescent="0.25">
      <c r="A863" s="35" t="s">
        <v>221</v>
      </c>
      <c r="B863" s="35" t="s">
        <v>222</v>
      </c>
      <c r="C863" s="36" t="s">
        <v>150</v>
      </c>
    </row>
    <row r="864" spans="1:3" hidden="1" x14ac:dyDescent="0.25">
      <c r="A864" s="35" t="s">
        <v>2642</v>
      </c>
      <c r="B864" s="35" t="s">
        <v>2643</v>
      </c>
      <c r="C864" s="36" t="s">
        <v>2507</v>
      </c>
    </row>
    <row r="865" spans="1:3" hidden="1" x14ac:dyDescent="0.25">
      <c r="A865" s="35" t="s">
        <v>327</v>
      </c>
      <c r="B865" s="35" t="s">
        <v>328</v>
      </c>
      <c r="C865" s="36" t="s">
        <v>150</v>
      </c>
    </row>
    <row r="866" spans="1:3" hidden="1" x14ac:dyDescent="0.25">
      <c r="A866" s="35" t="s">
        <v>239</v>
      </c>
      <c r="B866" s="35" t="s">
        <v>240</v>
      </c>
      <c r="C866" s="36" t="s">
        <v>150</v>
      </c>
    </row>
    <row r="867" spans="1:3" hidden="1" x14ac:dyDescent="0.25">
      <c r="A867" s="35" t="s">
        <v>197</v>
      </c>
      <c r="B867" s="35" t="s">
        <v>198</v>
      </c>
      <c r="C867" s="36" t="s">
        <v>150</v>
      </c>
    </row>
    <row r="868" spans="1:3" hidden="1" x14ac:dyDescent="0.25">
      <c r="A868" s="35" t="s">
        <v>447</v>
      </c>
      <c r="B868" s="35" t="s">
        <v>448</v>
      </c>
      <c r="C868" s="36" t="s">
        <v>150</v>
      </c>
    </row>
    <row r="869" spans="1:3" hidden="1" x14ac:dyDescent="0.25">
      <c r="A869" s="35" t="s">
        <v>183</v>
      </c>
      <c r="B869" s="35" t="s">
        <v>184</v>
      </c>
      <c r="C869" s="36" t="s">
        <v>150</v>
      </c>
    </row>
    <row r="870" spans="1:3" hidden="1" x14ac:dyDescent="0.25">
      <c r="A870" s="35" t="s">
        <v>387</v>
      </c>
      <c r="B870" s="35" t="s">
        <v>388</v>
      </c>
      <c r="C870" s="36" t="s">
        <v>150</v>
      </c>
    </row>
    <row r="871" spans="1:3" hidden="1" x14ac:dyDescent="0.25">
      <c r="A871" s="35" t="s">
        <v>381</v>
      </c>
      <c r="B871" s="35" t="s">
        <v>382</v>
      </c>
      <c r="C871" s="36" t="s">
        <v>150</v>
      </c>
    </row>
    <row r="872" spans="1:3" hidden="1" x14ac:dyDescent="0.25">
      <c r="A872" s="35" t="s">
        <v>285</v>
      </c>
      <c r="B872" s="35" t="s">
        <v>286</v>
      </c>
      <c r="C872" s="36" t="s">
        <v>150</v>
      </c>
    </row>
    <row r="873" spans="1:3" hidden="1" x14ac:dyDescent="0.25">
      <c r="A873" s="35" t="s">
        <v>735</v>
      </c>
      <c r="B873" s="35" t="s">
        <v>736</v>
      </c>
      <c r="C873" s="36" t="s">
        <v>480</v>
      </c>
    </row>
    <row r="874" spans="1:3" hidden="1" x14ac:dyDescent="0.25">
      <c r="A874" s="35" t="s">
        <v>257</v>
      </c>
      <c r="B874" s="35" t="s">
        <v>258</v>
      </c>
      <c r="C874" s="36" t="s">
        <v>150</v>
      </c>
    </row>
    <row r="875" spans="1:3" hidden="1" x14ac:dyDescent="0.25">
      <c r="A875" s="35" t="s">
        <v>297</v>
      </c>
      <c r="B875" s="35" t="s">
        <v>298</v>
      </c>
      <c r="C875" s="36" t="s">
        <v>150</v>
      </c>
    </row>
    <row r="876" spans="1:3" hidden="1" x14ac:dyDescent="0.25">
      <c r="A876" s="35" t="s">
        <v>407</v>
      </c>
      <c r="B876" s="35" t="s">
        <v>408</v>
      </c>
      <c r="C876" s="36" t="s">
        <v>150</v>
      </c>
    </row>
    <row r="877" spans="1:3" hidden="1" x14ac:dyDescent="0.25">
      <c r="A877" s="35" t="s">
        <v>2364</v>
      </c>
      <c r="B877" s="35" t="s">
        <v>2365</v>
      </c>
      <c r="C877" s="36" t="s">
        <v>1941</v>
      </c>
    </row>
    <row r="878" spans="1:3" hidden="1" x14ac:dyDescent="0.25">
      <c r="A878" s="35" t="s">
        <v>291</v>
      </c>
      <c r="B878" s="35" t="s">
        <v>292</v>
      </c>
      <c r="C878" s="36" t="s">
        <v>150</v>
      </c>
    </row>
    <row r="879" spans="1:3" hidden="1" x14ac:dyDescent="0.25">
      <c r="A879" s="35" t="s">
        <v>213</v>
      </c>
      <c r="B879" s="35" t="s">
        <v>214</v>
      </c>
      <c r="C879" s="36" t="s">
        <v>150</v>
      </c>
    </row>
    <row r="880" spans="1:3" hidden="1" x14ac:dyDescent="0.25">
      <c r="A880" s="35" t="s">
        <v>323</v>
      </c>
      <c r="B880" s="35" t="s">
        <v>324</v>
      </c>
      <c r="C880" s="36" t="s">
        <v>150</v>
      </c>
    </row>
    <row r="881" spans="1:3" hidden="1" x14ac:dyDescent="0.25">
      <c r="A881" s="35" t="s">
        <v>351</v>
      </c>
      <c r="B881" s="35" t="s">
        <v>352</v>
      </c>
      <c r="C881" s="36" t="s">
        <v>150</v>
      </c>
    </row>
    <row r="882" spans="1:3" hidden="1" x14ac:dyDescent="0.25">
      <c r="A882" s="35" t="s">
        <v>2848</v>
      </c>
      <c r="B882" s="35" t="s">
        <v>2849</v>
      </c>
      <c r="C882" s="36" t="s">
        <v>2507</v>
      </c>
    </row>
    <row r="883" spans="1:3" hidden="1" x14ac:dyDescent="0.25">
      <c r="A883" s="35" t="s">
        <v>437</v>
      </c>
      <c r="B883" s="35" t="s">
        <v>438</v>
      </c>
      <c r="C883" s="36" t="s">
        <v>150</v>
      </c>
    </row>
    <row r="884" spans="1:3" hidden="1" x14ac:dyDescent="0.25">
      <c r="A884" s="35" t="s">
        <v>195</v>
      </c>
      <c r="B884" s="35" t="s">
        <v>196</v>
      </c>
      <c r="C884" s="36" t="s">
        <v>150</v>
      </c>
    </row>
    <row r="885" spans="1:3" hidden="1" x14ac:dyDescent="0.25">
      <c r="A885" s="35" t="s">
        <v>443</v>
      </c>
      <c r="B885" s="35" t="s">
        <v>444</v>
      </c>
      <c r="C885" s="36" t="s">
        <v>150</v>
      </c>
    </row>
    <row r="886" spans="1:3" hidden="1" x14ac:dyDescent="0.25">
      <c r="A886" s="35" t="s">
        <v>439</v>
      </c>
      <c r="B886" s="35" t="s">
        <v>440</v>
      </c>
      <c r="C886" s="36" t="s">
        <v>150</v>
      </c>
    </row>
    <row r="887" spans="1:3" hidden="1" x14ac:dyDescent="0.25">
      <c r="A887" s="35" t="s">
        <v>279</v>
      </c>
      <c r="B887" s="35" t="s">
        <v>280</v>
      </c>
      <c r="C887" s="36" t="s">
        <v>150</v>
      </c>
    </row>
    <row r="888" spans="1:3" hidden="1" x14ac:dyDescent="0.25">
      <c r="A888" s="35" t="s">
        <v>347</v>
      </c>
      <c r="B888" s="35" t="s">
        <v>348</v>
      </c>
      <c r="C888" s="36" t="s">
        <v>150</v>
      </c>
    </row>
    <row r="889" spans="1:3" hidden="1" x14ac:dyDescent="0.25">
      <c r="A889" s="35" t="s">
        <v>353</v>
      </c>
      <c r="B889" s="35" t="s">
        <v>354</v>
      </c>
      <c r="C889" s="36" t="s">
        <v>150</v>
      </c>
    </row>
    <row r="890" spans="1:3" hidden="1" x14ac:dyDescent="0.25">
      <c r="A890" s="35" t="s">
        <v>433</v>
      </c>
      <c r="B890" s="35" t="s">
        <v>434</v>
      </c>
      <c r="C890" s="36" t="s">
        <v>150</v>
      </c>
    </row>
    <row r="891" spans="1:3" hidden="1" x14ac:dyDescent="0.25">
      <c r="A891" s="35" t="s">
        <v>295</v>
      </c>
      <c r="B891" s="35" t="s">
        <v>296</v>
      </c>
      <c r="C891" s="36" t="s">
        <v>150</v>
      </c>
    </row>
    <row r="892" spans="1:3" hidden="1" x14ac:dyDescent="0.25">
      <c r="A892" s="35" t="s">
        <v>251</v>
      </c>
      <c r="B892" s="35" t="s">
        <v>252</v>
      </c>
      <c r="C892" s="36" t="s">
        <v>150</v>
      </c>
    </row>
    <row r="893" spans="1:3" hidden="1" x14ac:dyDescent="0.25">
      <c r="A893" s="35" t="s">
        <v>453</v>
      </c>
      <c r="B893" s="35" t="s">
        <v>454</v>
      </c>
      <c r="C893" s="36" t="s">
        <v>150</v>
      </c>
    </row>
    <row r="894" spans="1:3" hidden="1" x14ac:dyDescent="0.25">
      <c r="A894" s="35" t="s">
        <v>293</v>
      </c>
      <c r="B894" s="35" t="s">
        <v>294</v>
      </c>
      <c r="C894" s="36" t="s">
        <v>150</v>
      </c>
    </row>
    <row r="895" spans="1:3" hidden="1" x14ac:dyDescent="0.25">
      <c r="A895" s="35" t="s">
        <v>259</v>
      </c>
      <c r="B895" s="35" t="s">
        <v>260</v>
      </c>
      <c r="C895" s="36" t="s">
        <v>150</v>
      </c>
    </row>
    <row r="896" spans="1:3" hidden="1" x14ac:dyDescent="0.25">
      <c r="A896" s="35" t="s">
        <v>459</v>
      </c>
      <c r="B896" s="35" t="s">
        <v>460</v>
      </c>
      <c r="C896" s="36" t="s">
        <v>150</v>
      </c>
    </row>
    <row r="897" spans="1:3" hidden="1" x14ac:dyDescent="0.25">
      <c r="A897" s="35" t="s">
        <v>671</v>
      </c>
      <c r="B897" s="35" t="s">
        <v>672</v>
      </c>
      <c r="C897" s="36" t="s">
        <v>465</v>
      </c>
    </row>
    <row r="898" spans="1:3" hidden="1" x14ac:dyDescent="0.25">
      <c r="A898" s="35" t="s">
        <v>159</v>
      </c>
      <c r="B898" s="35" t="s">
        <v>160</v>
      </c>
      <c r="C898" s="36" t="s">
        <v>150</v>
      </c>
    </row>
    <row r="899" spans="1:3" hidden="1" x14ac:dyDescent="0.25">
      <c r="A899" s="35" t="s">
        <v>153</v>
      </c>
      <c r="B899" s="35" t="s">
        <v>154</v>
      </c>
      <c r="C899" s="36" t="s">
        <v>150</v>
      </c>
    </row>
    <row r="900" spans="1:3" hidden="1" x14ac:dyDescent="0.25">
      <c r="A900" s="35" t="s">
        <v>177</v>
      </c>
      <c r="B900" s="35" t="s">
        <v>178</v>
      </c>
      <c r="C900" s="36" t="s">
        <v>150</v>
      </c>
    </row>
    <row r="901" spans="1:3" hidden="1" x14ac:dyDescent="0.25">
      <c r="A901" s="35" t="s">
        <v>265</v>
      </c>
      <c r="B901" s="35" t="s">
        <v>266</v>
      </c>
      <c r="C901" s="36" t="s">
        <v>150</v>
      </c>
    </row>
    <row r="902" spans="1:3" hidden="1" x14ac:dyDescent="0.25">
      <c r="A902" s="35" t="s">
        <v>2520</v>
      </c>
      <c r="B902" s="35" t="s">
        <v>2521</v>
      </c>
      <c r="C902" s="36" t="s">
        <v>2507</v>
      </c>
    </row>
    <row r="903" spans="1:3" hidden="1" x14ac:dyDescent="0.25">
      <c r="A903" s="35" t="s">
        <v>287</v>
      </c>
      <c r="B903" s="35" t="s">
        <v>288</v>
      </c>
      <c r="C903" s="36" t="s">
        <v>150</v>
      </c>
    </row>
    <row r="904" spans="1:3" hidden="1" x14ac:dyDescent="0.25">
      <c r="A904" s="35" t="s">
        <v>423</v>
      </c>
      <c r="B904" s="35" t="s">
        <v>424</v>
      </c>
      <c r="C904" s="36" t="s">
        <v>150</v>
      </c>
    </row>
    <row r="905" spans="1:3" hidden="1" x14ac:dyDescent="0.25">
      <c r="A905" s="35" t="s">
        <v>271</v>
      </c>
      <c r="B905" s="35" t="s">
        <v>272</v>
      </c>
      <c r="C905" s="36" t="s">
        <v>150</v>
      </c>
    </row>
    <row r="906" spans="1:3" hidden="1" x14ac:dyDescent="0.25">
      <c r="A906" s="35" t="s">
        <v>435</v>
      </c>
      <c r="B906" s="35" t="s">
        <v>436</v>
      </c>
      <c r="C906" s="36" t="s">
        <v>150</v>
      </c>
    </row>
    <row r="907" spans="1:3" hidden="1" x14ac:dyDescent="0.25">
      <c r="A907" s="35" t="s">
        <v>461</v>
      </c>
      <c r="B907" s="35" t="s">
        <v>462</v>
      </c>
      <c r="C907" s="36" t="s">
        <v>150</v>
      </c>
    </row>
    <row r="908" spans="1:3" hidden="1" x14ac:dyDescent="0.25">
      <c r="A908" s="35" t="s">
        <v>365</v>
      </c>
      <c r="B908" s="35" t="s">
        <v>366</v>
      </c>
      <c r="C908" s="36" t="s">
        <v>150</v>
      </c>
    </row>
    <row r="909" spans="1:3" hidden="1" x14ac:dyDescent="0.25">
      <c r="A909" s="35" t="s">
        <v>361</v>
      </c>
      <c r="B909" s="35" t="s">
        <v>362</v>
      </c>
      <c r="C909" s="36" t="s">
        <v>150</v>
      </c>
    </row>
    <row r="910" spans="1:3" hidden="1" x14ac:dyDescent="0.25">
      <c r="A910" s="35" t="s">
        <v>199</v>
      </c>
      <c r="B910" s="35" t="s">
        <v>200</v>
      </c>
      <c r="C910" s="36" t="s">
        <v>150</v>
      </c>
    </row>
    <row r="911" spans="1:3" hidden="1" x14ac:dyDescent="0.25">
      <c r="A911" s="35" t="s">
        <v>231</v>
      </c>
      <c r="B911" s="35" t="s">
        <v>232</v>
      </c>
      <c r="C911" s="36" t="s">
        <v>150</v>
      </c>
    </row>
    <row r="912" spans="1:3" hidden="1" x14ac:dyDescent="0.25">
      <c r="A912" s="35" t="s">
        <v>883</v>
      </c>
      <c r="B912" s="35" t="s">
        <v>884</v>
      </c>
      <c r="C912" s="36" t="s">
        <v>480</v>
      </c>
    </row>
    <row r="913" spans="1:3" hidden="1" x14ac:dyDescent="0.25">
      <c r="A913" s="35" t="s">
        <v>631</v>
      </c>
      <c r="B913" s="35" t="s">
        <v>632</v>
      </c>
      <c r="C913" s="36" t="s">
        <v>480</v>
      </c>
    </row>
    <row r="914" spans="1:3" hidden="1" x14ac:dyDescent="0.25">
      <c r="A914" s="35" t="s">
        <v>409</v>
      </c>
      <c r="B914" s="35" t="s">
        <v>410</v>
      </c>
      <c r="C914" s="36" t="s">
        <v>150</v>
      </c>
    </row>
    <row r="915" spans="1:3" hidden="1" x14ac:dyDescent="0.25">
      <c r="A915" s="35" t="s">
        <v>189</v>
      </c>
      <c r="B915" s="35" t="s">
        <v>190</v>
      </c>
      <c r="C915" s="36" t="s">
        <v>150</v>
      </c>
    </row>
    <row r="916" spans="1:3" hidden="1" x14ac:dyDescent="0.25">
      <c r="A916" s="35" t="s">
        <v>775</v>
      </c>
      <c r="B916" s="35" t="s">
        <v>776</v>
      </c>
      <c r="C916" s="36" t="s">
        <v>465</v>
      </c>
    </row>
    <row r="917" spans="1:3" hidden="1" x14ac:dyDescent="0.25">
      <c r="A917" s="35" t="s">
        <v>167</v>
      </c>
      <c r="B917" s="35" t="s">
        <v>168</v>
      </c>
      <c r="C917" s="36" t="s">
        <v>150</v>
      </c>
    </row>
    <row r="918" spans="1:3" hidden="1" x14ac:dyDescent="0.25">
      <c r="A918" s="35" t="s">
        <v>677</v>
      </c>
      <c r="B918" s="35" t="s">
        <v>678</v>
      </c>
      <c r="C918" s="36" t="s">
        <v>465</v>
      </c>
    </row>
    <row r="919" spans="1:3" hidden="1" x14ac:dyDescent="0.25">
      <c r="A919" s="35" t="s">
        <v>273</v>
      </c>
      <c r="B919" s="35" t="s">
        <v>274</v>
      </c>
      <c r="C919" s="36" t="s">
        <v>150</v>
      </c>
    </row>
    <row r="920" spans="1:3" hidden="1" x14ac:dyDescent="0.25">
      <c r="A920" s="35" t="s">
        <v>263</v>
      </c>
      <c r="B920" s="35" t="s">
        <v>264</v>
      </c>
      <c r="C920" s="36" t="s">
        <v>150</v>
      </c>
    </row>
    <row r="921" spans="1:3" hidden="1" x14ac:dyDescent="0.25">
      <c r="A921" s="35" t="s">
        <v>229</v>
      </c>
      <c r="B921" s="35" t="s">
        <v>230</v>
      </c>
      <c r="C921" s="36" t="s">
        <v>150</v>
      </c>
    </row>
    <row r="922" spans="1:3" hidden="1" x14ac:dyDescent="0.25">
      <c r="A922" s="35" t="s">
        <v>1063</v>
      </c>
      <c r="B922" s="35" t="s">
        <v>1064</v>
      </c>
      <c r="C922" s="36" t="s">
        <v>1060</v>
      </c>
    </row>
    <row r="923" spans="1:3" hidden="1" x14ac:dyDescent="0.25">
      <c r="A923" s="35" t="s">
        <v>219</v>
      </c>
      <c r="B923" s="35" t="s">
        <v>220</v>
      </c>
      <c r="C923" s="36" t="s">
        <v>150</v>
      </c>
    </row>
    <row r="924" spans="1:3" hidden="1" x14ac:dyDescent="0.25">
      <c r="A924" s="35" t="s">
        <v>383</v>
      </c>
      <c r="B924" s="35" t="s">
        <v>384</v>
      </c>
      <c r="C924" s="36" t="s">
        <v>150</v>
      </c>
    </row>
    <row r="925" spans="1:3" hidden="1" x14ac:dyDescent="0.25">
      <c r="A925" s="35" t="s">
        <v>403</v>
      </c>
      <c r="B925" s="35" t="s">
        <v>404</v>
      </c>
      <c r="C925" s="36" t="s">
        <v>150</v>
      </c>
    </row>
    <row r="926" spans="1:3" hidden="1" x14ac:dyDescent="0.25">
      <c r="A926" s="35" t="s">
        <v>1043</v>
      </c>
      <c r="B926" s="35" t="s">
        <v>1044</v>
      </c>
      <c r="C926" s="36" t="s">
        <v>465</v>
      </c>
    </row>
    <row r="927" spans="1:3" hidden="1" x14ac:dyDescent="0.25">
      <c r="A927" s="35" t="s">
        <v>967</v>
      </c>
      <c r="B927" s="35" t="s">
        <v>968</v>
      </c>
      <c r="C927" s="36" t="s">
        <v>465</v>
      </c>
    </row>
    <row r="928" spans="1:3" hidden="1" x14ac:dyDescent="0.25">
      <c r="A928" s="35" t="s">
        <v>417</v>
      </c>
      <c r="B928" s="35" t="s">
        <v>418</v>
      </c>
      <c r="C928" s="36" t="s">
        <v>150</v>
      </c>
    </row>
    <row r="929" spans="1:3" hidden="1" x14ac:dyDescent="0.25">
      <c r="A929" s="35" t="s">
        <v>241</v>
      </c>
      <c r="B929" s="35" t="s">
        <v>242</v>
      </c>
      <c r="C929" s="36" t="s">
        <v>150</v>
      </c>
    </row>
    <row r="930" spans="1:3" hidden="1" x14ac:dyDescent="0.25">
      <c r="A930" s="35" t="s">
        <v>165</v>
      </c>
      <c r="B930" s="35" t="s">
        <v>166</v>
      </c>
      <c r="C930" s="36" t="s">
        <v>150</v>
      </c>
    </row>
    <row r="931" spans="1:3" hidden="1" x14ac:dyDescent="0.25">
      <c r="A931" s="35" t="s">
        <v>509</v>
      </c>
      <c r="B931" s="35" t="s">
        <v>510</v>
      </c>
      <c r="C931" s="36" t="s">
        <v>465</v>
      </c>
    </row>
    <row r="932" spans="1:3" hidden="1" x14ac:dyDescent="0.25">
      <c r="A932" s="35" t="s">
        <v>205</v>
      </c>
      <c r="B932" s="35" t="s">
        <v>206</v>
      </c>
      <c r="C932" s="36" t="s">
        <v>150</v>
      </c>
    </row>
    <row r="933" spans="1:3" hidden="1" x14ac:dyDescent="0.25">
      <c r="A933" s="35" t="s">
        <v>355</v>
      </c>
      <c r="B933" s="35" t="s">
        <v>356</v>
      </c>
      <c r="C933" s="36" t="s">
        <v>150</v>
      </c>
    </row>
    <row r="934" spans="1:3" hidden="1" x14ac:dyDescent="0.25">
      <c r="A934" s="35" t="s">
        <v>253</v>
      </c>
      <c r="B934" s="35" t="s">
        <v>254</v>
      </c>
      <c r="C934" s="36" t="s">
        <v>150</v>
      </c>
    </row>
    <row r="935" spans="1:3" hidden="1" x14ac:dyDescent="0.25">
      <c r="A935" s="35" t="s">
        <v>431</v>
      </c>
      <c r="B935" s="35" t="s">
        <v>432</v>
      </c>
      <c r="C935" s="36" t="s">
        <v>150</v>
      </c>
    </row>
    <row r="936" spans="1:3" hidden="1" x14ac:dyDescent="0.25">
      <c r="A936" s="35" t="s">
        <v>217</v>
      </c>
      <c r="B936" s="35" t="s">
        <v>218</v>
      </c>
      <c r="C936" s="36" t="s">
        <v>150</v>
      </c>
    </row>
    <row r="937" spans="1:3" hidden="1" x14ac:dyDescent="0.25">
      <c r="A937" s="35" t="s">
        <v>227</v>
      </c>
      <c r="B937" s="35" t="s">
        <v>228</v>
      </c>
      <c r="C937" s="36" t="s">
        <v>150</v>
      </c>
    </row>
    <row r="938" spans="1:3" hidden="1" x14ac:dyDescent="0.25">
      <c r="A938" s="35" t="s">
        <v>441</v>
      </c>
      <c r="B938" s="35" t="s">
        <v>442</v>
      </c>
      <c r="C938" s="36" t="s">
        <v>150</v>
      </c>
    </row>
    <row r="939" spans="1:3" hidden="1" x14ac:dyDescent="0.25">
      <c r="A939" s="35" t="s">
        <v>1056</v>
      </c>
      <c r="B939" s="35" t="s">
        <v>1057</v>
      </c>
      <c r="C939" s="36" t="s">
        <v>1047</v>
      </c>
    </row>
    <row r="940" spans="1:3" hidden="1" x14ac:dyDescent="0.25">
      <c r="A940" s="35" t="s">
        <v>1133</v>
      </c>
      <c r="B940" s="35" t="s">
        <v>1134</v>
      </c>
      <c r="C940" s="36" t="s">
        <v>1060</v>
      </c>
    </row>
    <row r="941" spans="1:3" hidden="1" x14ac:dyDescent="0.25">
      <c r="A941" s="35" t="s">
        <v>1111</v>
      </c>
      <c r="B941" s="35" t="s">
        <v>1112</v>
      </c>
      <c r="C941" s="36" t="s">
        <v>1060</v>
      </c>
    </row>
    <row r="942" spans="1:3" hidden="1" x14ac:dyDescent="0.25">
      <c r="A942" s="35" t="s">
        <v>1048</v>
      </c>
      <c r="B942" s="35" t="s">
        <v>1049</v>
      </c>
      <c r="C942" s="36" t="s">
        <v>1047</v>
      </c>
    </row>
    <row r="943" spans="1:3" hidden="1" x14ac:dyDescent="0.25">
      <c r="A943" s="35" t="s">
        <v>2844</v>
      </c>
      <c r="B943" s="35" t="s">
        <v>2845</v>
      </c>
      <c r="C943" s="36" t="s">
        <v>2507</v>
      </c>
    </row>
    <row r="944" spans="1:3" hidden="1" x14ac:dyDescent="0.25">
      <c r="A944" s="35" t="s">
        <v>895</v>
      </c>
      <c r="B944" s="35" t="s">
        <v>896</v>
      </c>
      <c r="C944" s="36" t="s">
        <v>465</v>
      </c>
    </row>
    <row r="945" spans="1:3" hidden="1" x14ac:dyDescent="0.25">
      <c r="A945" s="35" t="s">
        <v>51</v>
      </c>
      <c r="B945" s="35" t="s">
        <v>52</v>
      </c>
      <c r="C945" s="36" t="s">
        <v>50</v>
      </c>
    </row>
    <row r="946" spans="1:3" hidden="1" x14ac:dyDescent="0.25">
      <c r="A946" s="35" t="s">
        <v>345</v>
      </c>
      <c r="B946" s="35" t="s">
        <v>346</v>
      </c>
      <c r="C946" s="36" t="s">
        <v>150</v>
      </c>
    </row>
    <row r="947" spans="1:3" hidden="1" x14ac:dyDescent="0.25">
      <c r="A947" s="35" t="s">
        <v>449</v>
      </c>
      <c r="B947" s="35" t="s">
        <v>450</v>
      </c>
      <c r="C947" s="36" t="s">
        <v>150</v>
      </c>
    </row>
    <row r="948" spans="1:3" hidden="1" x14ac:dyDescent="0.25">
      <c r="A948" s="35" t="s">
        <v>2236</v>
      </c>
      <c r="B948" s="35" t="s">
        <v>2237</v>
      </c>
      <c r="C948" s="36" t="s">
        <v>1941</v>
      </c>
    </row>
    <row r="949" spans="1:3" hidden="1" x14ac:dyDescent="0.25">
      <c r="A949" s="35" t="s">
        <v>2439</v>
      </c>
      <c r="B949" s="35" t="s">
        <v>2440</v>
      </c>
      <c r="C949" s="36" t="s">
        <v>2434</v>
      </c>
    </row>
    <row r="950" spans="1:3" hidden="1" x14ac:dyDescent="0.25">
      <c r="A950" s="35" t="s">
        <v>2668</v>
      </c>
      <c r="B950" s="35" t="s">
        <v>2669</v>
      </c>
      <c r="C950" s="36" t="s">
        <v>2507</v>
      </c>
    </row>
    <row r="951" spans="1:3" hidden="1" x14ac:dyDescent="0.25">
      <c r="A951" s="35" t="s">
        <v>2004</v>
      </c>
      <c r="B951" s="35" t="s">
        <v>2005</v>
      </c>
      <c r="C951" s="36" t="s">
        <v>1941</v>
      </c>
    </row>
    <row r="952" spans="1:3" hidden="1" x14ac:dyDescent="0.25">
      <c r="A952" s="35" t="s">
        <v>515</v>
      </c>
      <c r="B952" s="35" t="s">
        <v>516</v>
      </c>
      <c r="C952" s="36" t="s">
        <v>465</v>
      </c>
    </row>
    <row r="953" spans="1:3" hidden="1" x14ac:dyDescent="0.25">
      <c r="A953" s="35" t="s">
        <v>491</v>
      </c>
      <c r="B953" s="35" t="s">
        <v>492</v>
      </c>
      <c r="C953" s="36" t="s">
        <v>465</v>
      </c>
    </row>
    <row r="954" spans="1:3" hidden="1" x14ac:dyDescent="0.25">
      <c r="A954" s="35" t="s">
        <v>843</v>
      </c>
      <c r="B954" s="35" t="s">
        <v>844</v>
      </c>
      <c r="C954" s="36" t="s">
        <v>465</v>
      </c>
    </row>
    <row r="955" spans="1:3" hidden="1" x14ac:dyDescent="0.25">
      <c r="A955" s="35" t="s">
        <v>363</v>
      </c>
      <c r="B955" s="35" t="s">
        <v>364</v>
      </c>
      <c r="C955" s="36" t="s">
        <v>150</v>
      </c>
    </row>
    <row r="956" spans="1:3" hidden="1" x14ac:dyDescent="0.25">
      <c r="A956" s="35" t="s">
        <v>333</v>
      </c>
      <c r="B956" s="35" t="s">
        <v>334</v>
      </c>
      <c r="C956" s="36" t="s">
        <v>150</v>
      </c>
    </row>
    <row r="957" spans="1:3" hidden="1" x14ac:dyDescent="0.25">
      <c r="A957" s="35" t="s">
        <v>337</v>
      </c>
      <c r="B957" s="35" t="s">
        <v>338</v>
      </c>
      <c r="C957" s="36" t="s">
        <v>150</v>
      </c>
    </row>
    <row r="958" spans="1:3" hidden="1" x14ac:dyDescent="0.25">
      <c r="A958" s="35" t="s">
        <v>369</v>
      </c>
      <c r="B958" s="35" t="s">
        <v>370</v>
      </c>
      <c r="C958" s="36" t="s">
        <v>150</v>
      </c>
    </row>
    <row r="959" spans="1:3" hidden="1" x14ac:dyDescent="0.25">
      <c r="A959" s="35" t="s">
        <v>391</v>
      </c>
      <c r="B959" s="35" t="s">
        <v>392</v>
      </c>
      <c r="C959" s="36" t="s">
        <v>150</v>
      </c>
    </row>
    <row r="960" spans="1:3" hidden="1" x14ac:dyDescent="0.25">
      <c r="A960" s="35" t="s">
        <v>2808</v>
      </c>
      <c r="B960" s="35" t="s">
        <v>2809</v>
      </c>
      <c r="C960" s="36" t="s">
        <v>2507</v>
      </c>
    </row>
    <row r="961" spans="1:3" hidden="1" x14ac:dyDescent="0.25">
      <c r="A961" s="35" t="s">
        <v>116</v>
      </c>
      <c r="B961" s="35" t="s">
        <v>117</v>
      </c>
      <c r="C961" s="36" t="s">
        <v>59</v>
      </c>
    </row>
    <row r="962" spans="1:3" hidden="1" x14ac:dyDescent="0.25">
      <c r="A962" s="35" t="s">
        <v>811</v>
      </c>
      <c r="B962" s="35" t="s">
        <v>812</v>
      </c>
      <c r="C962" s="36" t="s">
        <v>465</v>
      </c>
    </row>
    <row r="963" spans="1:3" hidden="1" x14ac:dyDescent="0.25">
      <c r="A963" s="35" t="s">
        <v>2284</v>
      </c>
      <c r="B963" s="35" t="s">
        <v>2285</v>
      </c>
      <c r="C963" s="36" t="s">
        <v>1941</v>
      </c>
    </row>
    <row r="964" spans="1:3" hidden="1" x14ac:dyDescent="0.25">
      <c r="A964" s="35" t="s">
        <v>2552</v>
      </c>
      <c r="B964" s="35" t="s">
        <v>2553</v>
      </c>
      <c r="C964" s="36" t="s">
        <v>2507</v>
      </c>
    </row>
    <row r="965" spans="1:3" hidden="1" x14ac:dyDescent="0.25">
      <c r="A965" s="35" t="s">
        <v>2792</v>
      </c>
      <c r="B965" s="35" t="s">
        <v>2793</v>
      </c>
      <c r="C965" s="36" t="s">
        <v>2507</v>
      </c>
    </row>
    <row r="966" spans="1:3" hidden="1" x14ac:dyDescent="0.25">
      <c r="A966" s="35" t="s">
        <v>191</v>
      </c>
      <c r="B966" s="35" t="s">
        <v>192</v>
      </c>
      <c r="C966" s="36" t="s">
        <v>150</v>
      </c>
    </row>
    <row r="967" spans="1:3" hidden="1" x14ac:dyDescent="0.25">
      <c r="A967" s="35" t="s">
        <v>181</v>
      </c>
      <c r="B967" s="35" t="s">
        <v>182</v>
      </c>
      <c r="C967" s="36" t="s">
        <v>150</v>
      </c>
    </row>
    <row r="968" spans="1:3" hidden="1" x14ac:dyDescent="0.25">
      <c r="A968" s="35" t="s">
        <v>325</v>
      </c>
      <c r="B968" s="35" t="s">
        <v>326</v>
      </c>
      <c r="C968" s="36" t="s">
        <v>150</v>
      </c>
    </row>
    <row r="969" spans="1:3" hidden="1" x14ac:dyDescent="0.25">
      <c r="A969" s="35" t="s">
        <v>385</v>
      </c>
      <c r="B969" s="35" t="s">
        <v>386</v>
      </c>
      <c r="C969" s="36" t="s">
        <v>150</v>
      </c>
    </row>
    <row r="970" spans="1:3" hidden="1" x14ac:dyDescent="0.25">
      <c r="A970" s="35" t="s">
        <v>2562</v>
      </c>
      <c r="B970" s="35" t="s">
        <v>2563</v>
      </c>
      <c r="C970" s="36" t="s">
        <v>2507</v>
      </c>
    </row>
    <row r="971" spans="1:3" hidden="1" x14ac:dyDescent="0.25">
      <c r="A971" s="35" t="s">
        <v>2768</v>
      </c>
      <c r="B971" s="35" t="s">
        <v>2769</v>
      </c>
      <c r="C971" s="36" t="s">
        <v>2507</v>
      </c>
    </row>
    <row r="972" spans="1:3" hidden="1" x14ac:dyDescent="0.25">
      <c r="A972" s="35" t="s">
        <v>321</v>
      </c>
      <c r="B972" s="35" t="s">
        <v>322</v>
      </c>
      <c r="C972" s="36" t="s">
        <v>150</v>
      </c>
    </row>
    <row r="973" spans="1:3" hidden="1" x14ac:dyDescent="0.25">
      <c r="A973" s="35" t="s">
        <v>2320</v>
      </c>
      <c r="B973" s="35" t="s">
        <v>2321</v>
      </c>
      <c r="C973" s="36" t="s">
        <v>1941</v>
      </c>
    </row>
    <row r="974" spans="1:3" hidden="1" x14ac:dyDescent="0.25">
      <c r="A974" s="35" t="s">
        <v>395</v>
      </c>
      <c r="B974" s="35" t="s">
        <v>396</v>
      </c>
      <c r="C974" s="36" t="s">
        <v>150</v>
      </c>
    </row>
    <row r="975" spans="1:3" hidden="1" x14ac:dyDescent="0.25">
      <c r="A975" s="35" t="s">
        <v>1998</v>
      </c>
      <c r="B975" s="35" t="s">
        <v>1999</v>
      </c>
      <c r="C975" s="36" t="s">
        <v>1941</v>
      </c>
    </row>
    <row r="976" spans="1:3" hidden="1" x14ac:dyDescent="0.25">
      <c r="A976" s="35" t="s">
        <v>1986</v>
      </c>
      <c r="B976" s="35" t="s">
        <v>1987</v>
      </c>
      <c r="C976" s="36" t="s">
        <v>1941</v>
      </c>
    </row>
    <row r="977" spans="1:3" hidden="1" x14ac:dyDescent="0.25">
      <c r="A977" s="35" t="s">
        <v>2038</v>
      </c>
      <c r="B977" s="35" t="s">
        <v>2039</v>
      </c>
      <c r="C977" s="36" t="s">
        <v>1941</v>
      </c>
    </row>
    <row r="978" spans="1:3" hidden="1" x14ac:dyDescent="0.25">
      <c r="A978" s="35" t="s">
        <v>2034</v>
      </c>
      <c r="B978" s="35" t="s">
        <v>2035</v>
      </c>
      <c r="C978" s="36" t="s">
        <v>1941</v>
      </c>
    </row>
    <row r="979" spans="1:3" hidden="1" x14ac:dyDescent="0.25">
      <c r="A979" s="35" t="s">
        <v>929</v>
      </c>
      <c r="B979" s="35" t="s">
        <v>930</v>
      </c>
      <c r="C979" s="36" t="s">
        <v>480</v>
      </c>
    </row>
    <row r="980" spans="1:3" hidden="1" x14ac:dyDescent="0.25">
      <c r="A980" s="35" t="s">
        <v>769</v>
      </c>
      <c r="B980" s="35" t="s">
        <v>770</v>
      </c>
      <c r="C980" s="36" t="s">
        <v>465</v>
      </c>
    </row>
    <row r="981" spans="1:3" hidden="1" x14ac:dyDescent="0.25">
      <c r="A981" s="35" t="s">
        <v>86</v>
      </c>
      <c r="B981" s="35" t="s">
        <v>87</v>
      </c>
      <c r="C981" s="36" t="s">
        <v>59</v>
      </c>
    </row>
    <row r="982" spans="1:3" hidden="1" x14ac:dyDescent="0.25">
      <c r="A982" s="35" t="s">
        <v>247</v>
      </c>
      <c r="B982" s="35" t="s">
        <v>248</v>
      </c>
      <c r="C982" s="36" t="s">
        <v>150</v>
      </c>
    </row>
    <row r="983" spans="1:3" hidden="1" x14ac:dyDescent="0.25">
      <c r="A983" s="35" t="s">
        <v>283</v>
      </c>
      <c r="B983" s="35" t="s">
        <v>284</v>
      </c>
      <c r="C983" s="36" t="s">
        <v>150</v>
      </c>
    </row>
    <row r="984" spans="1:3" hidden="1" x14ac:dyDescent="0.25">
      <c r="A984" s="35" t="s">
        <v>315</v>
      </c>
      <c r="B984" s="35" t="s">
        <v>316</v>
      </c>
      <c r="C984" s="36" t="s">
        <v>150</v>
      </c>
    </row>
    <row r="985" spans="1:3" hidden="1" x14ac:dyDescent="0.25">
      <c r="A985" s="35" t="s">
        <v>157</v>
      </c>
      <c r="B985" s="35" t="s">
        <v>158</v>
      </c>
      <c r="C985" s="36" t="s">
        <v>150</v>
      </c>
    </row>
    <row r="986" spans="1:3" hidden="1" x14ac:dyDescent="0.25">
      <c r="A986" s="35" t="s">
        <v>2324</v>
      </c>
      <c r="B986" s="35" t="s">
        <v>2325</v>
      </c>
      <c r="C986" s="36" t="s">
        <v>1941</v>
      </c>
    </row>
    <row r="987" spans="1:3" hidden="1" x14ac:dyDescent="0.25">
      <c r="A987" s="35" t="s">
        <v>1135</v>
      </c>
      <c r="B987" s="35" t="s">
        <v>1136</v>
      </c>
      <c r="C987" s="36" t="s">
        <v>1060</v>
      </c>
    </row>
    <row r="988" spans="1:3" hidden="1" x14ac:dyDescent="0.25">
      <c r="A988" s="35" t="s">
        <v>543</v>
      </c>
      <c r="B988" s="35" t="s">
        <v>544</v>
      </c>
      <c r="C988" s="36" t="s">
        <v>480</v>
      </c>
    </row>
    <row r="989" spans="1:3" hidden="1" x14ac:dyDescent="0.25">
      <c r="A989" s="35" t="s">
        <v>1137</v>
      </c>
      <c r="B989" s="35" t="s">
        <v>1138</v>
      </c>
      <c r="C989" s="36" t="s">
        <v>1060</v>
      </c>
    </row>
    <row r="990" spans="1:3" hidden="1" x14ac:dyDescent="0.25">
      <c r="A990" s="35" t="s">
        <v>841</v>
      </c>
      <c r="B990" s="35" t="s">
        <v>842</v>
      </c>
      <c r="C990" s="36" t="s">
        <v>465</v>
      </c>
    </row>
    <row r="991" spans="1:3" hidden="1" x14ac:dyDescent="0.25">
      <c r="A991" s="35" t="s">
        <v>411</v>
      </c>
      <c r="B991" s="35" t="s">
        <v>412</v>
      </c>
      <c r="C991" s="36" t="s">
        <v>150</v>
      </c>
    </row>
    <row r="992" spans="1:3" hidden="1" x14ac:dyDescent="0.25">
      <c r="A992" s="35" t="s">
        <v>857</v>
      </c>
      <c r="B992" s="35" t="s">
        <v>858</v>
      </c>
      <c r="C992" s="36" t="s">
        <v>465</v>
      </c>
    </row>
    <row r="993" spans="1:3" hidden="1" x14ac:dyDescent="0.25">
      <c r="A993" s="35" t="s">
        <v>961</v>
      </c>
      <c r="B993" s="35" t="s">
        <v>962</v>
      </c>
      <c r="C993" s="36" t="s">
        <v>465</v>
      </c>
    </row>
    <row r="994" spans="1:3" hidden="1" x14ac:dyDescent="0.25">
      <c r="A994" s="35" t="s">
        <v>2406</v>
      </c>
      <c r="B994" s="35" t="s">
        <v>2407</v>
      </c>
      <c r="C994" s="36" t="s">
        <v>1941</v>
      </c>
    </row>
    <row r="995" spans="1:3" hidden="1" x14ac:dyDescent="0.25">
      <c r="A995" s="35" t="s">
        <v>909</v>
      </c>
      <c r="B995" s="35" t="s">
        <v>910</v>
      </c>
      <c r="C995" s="36" t="s">
        <v>480</v>
      </c>
    </row>
    <row r="996" spans="1:3" hidden="1" x14ac:dyDescent="0.25">
      <c r="A996" s="35" t="s">
        <v>737</v>
      </c>
      <c r="B996" s="35" t="s">
        <v>738</v>
      </c>
      <c r="C996" s="36" t="s">
        <v>465</v>
      </c>
    </row>
    <row r="997" spans="1:3" hidden="1" x14ac:dyDescent="0.25">
      <c r="A997" s="35" t="s">
        <v>943</v>
      </c>
      <c r="B997" s="35" t="s">
        <v>944</v>
      </c>
      <c r="C997" s="36" t="s">
        <v>480</v>
      </c>
    </row>
    <row r="998" spans="1:3" hidden="1" x14ac:dyDescent="0.25">
      <c r="A998" s="35" t="s">
        <v>963</v>
      </c>
      <c r="B998" s="35" t="s">
        <v>964</v>
      </c>
      <c r="C998" s="36" t="s">
        <v>465</v>
      </c>
    </row>
    <row r="999" spans="1:3" hidden="1" x14ac:dyDescent="0.25">
      <c r="A999" s="35" t="s">
        <v>687</v>
      </c>
      <c r="B999" s="35" t="s">
        <v>688</v>
      </c>
      <c r="C999" s="36" t="s">
        <v>465</v>
      </c>
    </row>
    <row r="1000" spans="1:3" hidden="1" x14ac:dyDescent="0.25">
      <c r="A1000" s="35" t="s">
        <v>281</v>
      </c>
      <c r="B1000" s="35" t="s">
        <v>282</v>
      </c>
      <c r="C1000" s="36" t="s">
        <v>150</v>
      </c>
    </row>
    <row r="1001" spans="1:3" hidden="1" x14ac:dyDescent="0.25">
      <c r="A1001" s="35" t="s">
        <v>421</v>
      </c>
      <c r="B1001" s="35" t="s">
        <v>422</v>
      </c>
      <c r="C1001" s="36" t="s">
        <v>150</v>
      </c>
    </row>
    <row r="1002" spans="1:3" hidden="1" x14ac:dyDescent="0.25">
      <c r="A1002" s="35" t="s">
        <v>401</v>
      </c>
      <c r="B1002" s="35" t="s">
        <v>402</v>
      </c>
      <c r="C1002" s="36" t="s">
        <v>150</v>
      </c>
    </row>
    <row r="1003" spans="1:3" hidden="1" x14ac:dyDescent="0.25">
      <c r="A1003" s="35" t="s">
        <v>415</v>
      </c>
      <c r="B1003" s="35" t="s">
        <v>416</v>
      </c>
      <c r="C1003" s="36" t="s">
        <v>150</v>
      </c>
    </row>
    <row r="1004" spans="1:3" hidden="1" x14ac:dyDescent="0.25">
      <c r="A1004" s="35" t="s">
        <v>393</v>
      </c>
      <c r="B1004" s="35" t="s">
        <v>394</v>
      </c>
      <c r="C1004" s="36" t="s">
        <v>150</v>
      </c>
    </row>
    <row r="1005" spans="1:3" hidden="1" x14ac:dyDescent="0.25">
      <c r="A1005" s="35" t="s">
        <v>349</v>
      </c>
      <c r="B1005" s="35" t="s">
        <v>350</v>
      </c>
      <c r="C1005" s="36" t="s">
        <v>150</v>
      </c>
    </row>
    <row r="1006" spans="1:3" hidden="1" x14ac:dyDescent="0.25">
      <c r="A1006" s="35" t="s">
        <v>215</v>
      </c>
      <c r="B1006" s="35" t="s">
        <v>216</v>
      </c>
      <c r="C1006" s="36" t="s">
        <v>150</v>
      </c>
    </row>
    <row r="1007" spans="1:3" hidden="1" x14ac:dyDescent="0.25">
      <c r="A1007" s="35" t="s">
        <v>269</v>
      </c>
      <c r="B1007" s="35" t="s">
        <v>270</v>
      </c>
      <c r="C1007" s="36" t="s">
        <v>150</v>
      </c>
    </row>
    <row r="1008" spans="1:3" hidden="1" x14ac:dyDescent="0.25">
      <c r="A1008" s="35" t="s">
        <v>155</v>
      </c>
      <c r="B1008" s="35" t="s">
        <v>156</v>
      </c>
      <c r="C1008" s="36" t="s">
        <v>150</v>
      </c>
    </row>
    <row r="1009" spans="1:3" hidden="1" x14ac:dyDescent="0.25">
      <c r="A1009" s="35" t="s">
        <v>397</v>
      </c>
      <c r="B1009" s="35" t="s">
        <v>398</v>
      </c>
      <c r="C1009" s="36" t="s">
        <v>150</v>
      </c>
    </row>
    <row r="1010" spans="1:3" hidden="1" x14ac:dyDescent="0.25">
      <c r="A1010" s="35" t="s">
        <v>587</v>
      </c>
      <c r="B1010" s="35" t="s">
        <v>588</v>
      </c>
      <c r="C1010" s="36" t="s">
        <v>465</v>
      </c>
    </row>
    <row r="1011" spans="1:3" hidden="1" x14ac:dyDescent="0.25">
      <c r="A1011" s="35" t="s">
        <v>637</v>
      </c>
      <c r="B1011" s="35" t="s">
        <v>638</v>
      </c>
      <c r="C1011" s="36" t="s">
        <v>465</v>
      </c>
    </row>
    <row r="1012" spans="1:3" hidden="1" x14ac:dyDescent="0.25">
      <c r="A1012" s="35" t="s">
        <v>973</v>
      </c>
      <c r="B1012" s="35" t="s">
        <v>974</v>
      </c>
      <c r="C1012" s="36" t="s">
        <v>465</v>
      </c>
    </row>
    <row r="1013" spans="1:3" hidden="1" x14ac:dyDescent="0.25">
      <c r="A1013" s="35" t="s">
        <v>831</v>
      </c>
      <c r="B1013" s="35" t="s">
        <v>832</v>
      </c>
      <c r="C1013" s="36" t="s">
        <v>465</v>
      </c>
    </row>
    <row r="1014" spans="1:3" hidden="1" x14ac:dyDescent="0.25">
      <c r="A1014" s="35" t="s">
        <v>867</v>
      </c>
      <c r="B1014" s="35" t="s">
        <v>868</v>
      </c>
      <c r="C1014" s="36" t="s">
        <v>465</v>
      </c>
    </row>
    <row r="1015" spans="1:3" hidden="1" x14ac:dyDescent="0.25">
      <c r="A1015" s="35" t="s">
        <v>557</v>
      </c>
      <c r="B1015" s="35" t="s">
        <v>558</v>
      </c>
      <c r="C1015" s="36" t="s">
        <v>465</v>
      </c>
    </row>
    <row r="1016" spans="1:3" hidden="1" x14ac:dyDescent="0.25">
      <c r="A1016" s="35" t="s">
        <v>851</v>
      </c>
      <c r="B1016" s="35" t="s">
        <v>852</v>
      </c>
      <c r="C1016" s="36" t="s">
        <v>480</v>
      </c>
    </row>
    <row r="1017" spans="1:3" hidden="1" x14ac:dyDescent="0.25">
      <c r="A1017" s="35" t="s">
        <v>849</v>
      </c>
      <c r="B1017" s="35" t="s">
        <v>850</v>
      </c>
      <c r="C1017" s="36" t="s">
        <v>480</v>
      </c>
    </row>
    <row r="1018" spans="1:3" hidden="1" x14ac:dyDescent="0.25">
      <c r="A1018" s="35" t="s">
        <v>829</v>
      </c>
      <c r="B1018" s="35" t="s">
        <v>830</v>
      </c>
      <c r="C1018" s="36" t="s">
        <v>465</v>
      </c>
    </row>
    <row r="1019" spans="1:3" hidden="1" x14ac:dyDescent="0.25">
      <c r="A1019" s="35" t="s">
        <v>207</v>
      </c>
      <c r="B1019" s="35" t="s">
        <v>208</v>
      </c>
      <c r="C1019" s="36" t="s">
        <v>150</v>
      </c>
    </row>
    <row r="1020" spans="1:3" hidden="1" x14ac:dyDescent="0.25">
      <c r="A1020" s="35" t="s">
        <v>1101</v>
      </c>
      <c r="B1020" s="35" t="s">
        <v>1102</v>
      </c>
      <c r="C1020" s="36" t="s">
        <v>1060</v>
      </c>
    </row>
    <row r="1021" spans="1:3" hidden="1" x14ac:dyDescent="0.25">
      <c r="A1021" s="35" t="s">
        <v>571</v>
      </c>
      <c r="B1021" s="35" t="s">
        <v>572</v>
      </c>
      <c r="C1021" s="36" t="s">
        <v>480</v>
      </c>
    </row>
    <row r="1022" spans="1:3" hidden="1" x14ac:dyDescent="0.25">
      <c r="A1022" s="35" t="s">
        <v>693</v>
      </c>
      <c r="B1022" s="35" t="s">
        <v>694</v>
      </c>
      <c r="C1022" s="36" t="s">
        <v>480</v>
      </c>
    </row>
    <row r="1023" spans="1:3" hidden="1" x14ac:dyDescent="0.25">
      <c r="A1023" s="35" t="s">
        <v>835</v>
      </c>
      <c r="B1023" s="35" t="s">
        <v>836</v>
      </c>
      <c r="C1023" s="36" t="s">
        <v>480</v>
      </c>
    </row>
    <row r="1024" spans="1:3" hidden="1" x14ac:dyDescent="0.25">
      <c r="A1024" s="35" t="s">
        <v>955</v>
      </c>
      <c r="B1024" s="35" t="s">
        <v>956</v>
      </c>
      <c r="C1024" s="36" t="s">
        <v>480</v>
      </c>
    </row>
    <row r="1025" spans="1:3" hidden="1" x14ac:dyDescent="0.25">
      <c r="A1025" s="35" t="s">
        <v>911</v>
      </c>
      <c r="B1025" s="35" t="s">
        <v>912</v>
      </c>
      <c r="C1025" s="36" t="s">
        <v>480</v>
      </c>
    </row>
    <row r="1026" spans="1:3" hidden="1" x14ac:dyDescent="0.25">
      <c r="A1026" s="35" t="s">
        <v>783</v>
      </c>
      <c r="B1026" s="35" t="s">
        <v>784</v>
      </c>
      <c r="C1026" s="36" t="s">
        <v>480</v>
      </c>
    </row>
    <row r="1027" spans="1:3" hidden="1" x14ac:dyDescent="0.25">
      <c r="A1027" s="35" t="s">
        <v>923</v>
      </c>
      <c r="B1027" s="35" t="s">
        <v>924</v>
      </c>
      <c r="C1027" s="36" t="s">
        <v>480</v>
      </c>
    </row>
    <row r="1028" spans="1:3" hidden="1" x14ac:dyDescent="0.25">
      <c r="A1028" s="35" t="s">
        <v>897</v>
      </c>
      <c r="B1028" s="35" t="s">
        <v>898</v>
      </c>
      <c r="C1028" s="36" t="s">
        <v>465</v>
      </c>
    </row>
    <row r="1029" spans="1:3" hidden="1" x14ac:dyDescent="0.25">
      <c r="A1029" s="35" t="s">
        <v>891</v>
      </c>
      <c r="B1029" s="35" t="s">
        <v>892</v>
      </c>
      <c r="C1029" s="36" t="s">
        <v>465</v>
      </c>
    </row>
    <row r="1030" spans="1:3" hidden="1" x14ac:dyDescent="0.25">
      <c r="A1030" s="35" t="s">
        <v>893</v>
      </c>
      <c r="B1030" s="35" t="s">
        <v>894</v>
      </c>
      <c r="C1030" s="36" t="s">
        <v>465</v>
      </c>
    </row>
    <row r="1031" spans="1:3" hidden="1" x14ac:dyDescent="0.25">
      <c r="A1031" s="35" t="s">
        <v>887</v>
      </c>
      <c r="B1031" s="35" t="s">
        <v>888</v>
      </c>
      <c r="C1031" s="36" t="s">
        <v>465</v>
      </c>
    </row>
    <row r="1032" spans="1:3" hidden="1" x14ac:dyDescent="0.25">
      <c r="A1032" s="35" t="s">
        <v>927</v>
      </c>
      <c r="B1032" s="35" t="s">
        <v>928</v>
      </c>
      <c r="C1032" s="36" t="s">
        <v>465</v>
      </c>
    </row>
    <row r="1033" spans="1:3" hidden="1" x14ac:dyDescent="0.25">
      <c r="A1033" s="35" t="s">
        <v>679</v>
      </c>
      <c r="B1033" s="35" t="s">
        <v>680</v>
      </c>
      <c r="C1033" s="36" t="s">
        <v>465</v>
      </c>
    </row>
    <row r="1034" spans="1:3" hidden="1" x14ac:dyDescent="0.25">
      <c r="A1034" s="35" t="s">
        <v>757</v>
      </c>
      <c r="B1034" s="35" t="s">
        <v>758</v>
      </c>
      <c r="C1034" s="36" t="s">
        <v>465</v>
      </c>
    </row>
    <row r="1035" spans="1:3" hidden="1" x14ac:dyDescent="0.25">
      <c r="A1035" s="35" t="s">
        <v>647</v>
      </c>
      <c r="B1035" s="35" t="s">
        <v>648</v>
      </c>
      <c r="C1035" s="36" t="s">
        <v>465</v>
      </c>
    </row>
    <row r="1036" spans="1:3" hidden="1" x14ac:dyDescent="0.25">
      <c r="A1036" s="35" t="s">
        <v>785</v>
      </c>
      <c r="B1036" s="35" t="s">
        <v>786</v>
      </c>
      <c r="C1036" s="36" t="s">
        <v>480</v>
      </c>
    </row>
    <row r="1037" spans="1:3" hidden="1" x14ac:dyDescent="0.25">
      <c r="A1037" s="35" t="s">
        <v>605</v>
      </c>
      <c r="B1037" s="35" t="s">
        <v>606</v>
      </c>
      <c r="C1037" s="36" t="s">
        <v>480</v>
      </c>
    </row>
    <row r="1038" spans="1:3" hidden="1" x14ac:dyDescent="0.25">
      <c r="A1038" s="35" t="s">
        <v>975</v>
      </c>
      <c r="B1038" s="35" t="s">
        <v>976</v>
      </c>
      <c r="C1038" s="36" t="s">
        <v>480</v>
      </c>
    </row>
    <row r="1039" spans="1:3" hidden="1" x14ac:dyDescent="0.25">
      <c r="A1039" s="35" t="s">
        <v>933</v>
      </c>
      <c r="B1039" s="35" t="s">
        <v>934</v>
      </c>
      <c r="C1039" s="36" t="s">
        <v>465</v>
      </c>
    </row>
    <row r="1040" spans="1:3" hidden="1" x14ac:dyDescent="0.25">
      <c r="A1040" s="35" t="s">
        <v>331</v>
      </c>
      <c r="B1040" s="35" t="s">
        <v>332</v>
      </c>
      <c r="C1040" s="36" t="s">
        <v>150</v>
      </c>
    </row>
    <row r="1041" spans="1:3" hidden="1" x14ac:dyDescent="0.25">
      <c r="A1041" s="35" t="s">
        <v>413</v>
      </c>
      <c r="B1041" s="35" t="s">
        <v>414</v>
      </c>
      <c r="C1041" s="36" t="s">
        <v>150</v>
      </c>
    </row>
    <row r="1042" spans="1:3" hidden="1" x14ac:dyDescent="0.25">
      <c r="A1042" s="35" t="s">
        <v>905</v>
      </c>
      <c r="B1042" s="35" t="s">
        <v>906</v>
      </c>
      <c r="C1042" s="36" t="s">
        <v>465</v>
      </c>
    </row>
    <row r="1043" spans="1:3" hidden="1" x14ac:dyDescent="0.25">
      <c r="A1043" s="35" t="s">
        <v>2174</v>
      </c>
      <c r="B1043" s="35" t="s">
        <v>2175</v>
      </c>
      <c r="C1043" s="36" t="s">
        <v>1941</v>
      </c>
    </row>
    <row r="1044" spans="1:3" hidden="1" x14ac:dyDescent="0.25">
      <c r="A1044" s="35" t="s">
        <v>375</v>
      </c>
      <c r="B1044" s="35" t="s">
        <v>376</v>
      </c>
      <c r="C1044" s="36" t="s">
        <v>150</v>
      </c>
    </row>
    <row r="1045" spans="1:3" hidden="1" x14ac:dyDescent="0.25">
      <c r="A1045" s="35" t="s">
        <v>255</v>
      </c>
      <c r="B1045" s="35" t="s">
        <v>256</v>
      </c>
      <c r="C1045" s="36" t="s">
        <v>150</v>
      </c>
    </row>
    <row r="1046" spans="1:3" hidden="1" x14ac:dyDescent="0.25">
      <c r="A1046" s="35" t="s">
        <v>379</v>
      </c>
      <c r="B1046" s="35" t="s">
        <v>380</v>
      </c>
      <c r="C1046" s="36" t="s">
        <v>150</v>
      </c>
    </row>
    <row r="1047" spans="1:3" hidden="1" x14ac:dyDescent="0.25">
      <c r="A1047" s="35" t="s">
        <v>341</v>
      </c>
      <c r="B1047" s="35" t="s">
        <v>342</v>
      </c>
      <c r="C1047" s="36" t="s">
        <v>150</v>
      </c>
    </row>
    <row r="1048" spans="1:3" hidden="1" x14ac:dyDescent="0.25">
      <c r="A1048" s="35" t="s">
        <v>377</v>
      </c>
      <c r="B1048" s="35" t="s">
        <v>378</v>
      </c>
      <c r="C1048" s="36" t="s">
        <v>150</v>
      </c>
    </row>
    <row r="1049" spans="1:3" hidden="1" x14ac:dyDescent="0.25">
      <c r="A1049" s="35" t="s">
        <v>313</v>
      </c>
      <c r="B1049" s="35" t="s">
        <v>314</v>
      </c>
      <c r="C1049" s="36" t="s">
        <v>150</v>
      </c>
    </row>
    <row r="1050" spans="1:3" hidden="1" x14ac:dyDescent="0.25">
      <c r="A1050" s="35" t="s">
        <v>311</v>
      </c>
      <c r="B1050" s="35" t="s">
        <v>312</v>
      </c>
      <c r="C1050" s="36" t="s">
        <v>150</v>
      </c>
    </row>
    <row r="1051" spans="1:3" hidden="1" x14ac:dyDescent="0.25">
      <c r="A1051" s="35" t="s">
        <v>309</v>
      </c>
      <c r="B1051" s="35" t="s">
        <v>310</v>
      </c>
      <c r="C1051" s="36" t="s">
        <v>150</v>
      </c>
    </row>
    <row r="1052" spans="1:3" hidden="1" x14ac:dyDescent="0.25">
      <c r="A1052" s="35" t="s">
        <v>307</v>
      </c>
      <c r="B1052" s="35" t="s">
        <v>308</v>
      </c>
      <c r="C1052" s="36" t="s">
        <v>150</v>
      </c>
    </row>
    <row r="1053" spans="1:3" hidden="1" x14ac:dyDescent="0.25">
      <c r="A1053" s="35" t="s">
        <v>319</v>
      </c>
      <c r="B1053" s="35" t="s">
        <v>320</v>
      </c>
      <c r="C1053" s="36" t="s">
        <v>150</v>
      </c>
    </row>
    <row r="1054" spans="1:3" hidden="1" x14ac:dyDescent="0.25">
      <c r="A1054" s="35" t="s">
        <v>329</v>
      </c>
      <c r="B1054" s="35" t="s">
        <v>330</v>
      </c>
      <c r="C1054" s="36" t="s">
        <v>150</v>
      </c>
    </row>
    <row r="1055" spans="1:3" hidden="1" x14ac:dyDescent="0.25">
      <c r="A1055" s="35" t="s">
        <v>289</v>
      </c>
      <c r="B1055" s="35" t="s">
        <v>290</v>
      </c>
      <c r="C1055" s="36" t="s">
        <v>150</v>
      </c>
    </row>
    <row r="1056" spans="1:3" hidden="1" x14ac:dyDescent="0.25">
      <c r="A1056" s="35" t="s">
        <v>211</v>
      </c>
      <c r="B1056" s="35" t="s">
        <v>212</v>
      </c>
      <c r="C1056" s="36" t="s">
        <v>150</v>
      </c>
    </row>
    <row r="1057" spans="1:3" hidden="1" x14ac:dyDescent="0.25">
      <c r="A1057" s="35" t="s">
        <v>373</v>
      </c>
      <c r="B1057" s="35" t="s">
        <v>374</v>
      </c>
      <c r="C1057" s="36" t="s">
        <v>150</v>
      </c>
    </row>
    <row r="1058" spans="1:3" hidden="1" x14ac:dyDescent="0.25">
      <c r="A1058" s="35" t="s">
        <v>879</v>
      </c>
      <c r="B1058" s="35" t="s">
        <v>880</v>
      </c>
      <c r="C1058" s="36" t="s">
        <v>480</v>
      </c>
    </row>
    <row r="1059" spans="1:3" hidden="1" x14ac:dyDescent="0.25">
      <c r="A1059" s="35" t="s">
        <v>795</v>
      </c>
      <c r="B1059" s="35" t="s">
        <v>796</v>
      </c>
      <c r="C1059" s="36" t="s">
        <v>465</v>
      </c>
    </row>
    <row r="1060" spans="1:3" hidden="1" x14ac:dyDescent="0.25">
      <c r="A1060" s="35" t="s">
        <v>741</v>
      </c>
      <c r="B1060" s="35" t="s">
        <v>742</v>
      </c>
      <c r="C1060" s="36" t="s">
        <v>480</v>
      </c>
    </row>
    <row r="1061" spans="1:3" hidden="1" x14ac:dyDescent="0.25">
      <c r="A1061" s="35" t="s">
        <v>559</v>
      </c>
      <c r="B1061" s="35" t="s">
        <v>560</v>
      </c>
      <c r="C1061" s="36" t="s">
        <v>465</v>
      </c>
    </row>
    <row r="1062" spans="1:3" hidden="1" x14ac:dyDescent="0.25">
      <c r="A1062" s="35" t="s">
        <v>689</v>
      </c>
      <c r="B1062" s="35" t="s">
        <v>690</v>
      </c>
      <c r="C1062" s="36" t="s">
        <v>465</v>
      </c>
    </row>
    <row r="1063" spans="1:3" hidden="1" x14ac:dyDescent="0.25">
      <c r="A1063" s="35" t="s">
        <v>925</v>
      </c>
      <c r="B1063" s="35" t="s">
        <v>926</v>
      </c>
      <c r="C1063" s="36" t="s">
        <v>480</v>
      </c>
    </row>
    <row r="1064" spans="1:3" hidden="1" x14ac:dyDescent="0.25">
      <c r="A1064" s="35" t="s">
        <v>593</v>
      </c>
      <c r="B1064" s="35" t="s">
        <v>594</v>
      </c>
      <c r="C1064" s="36" t="s">
        <v>480</v>
      </c>
    </row>
    <row r="1065" spans="1:3" hidden="1" x14ac:dyDescent="0.25">
      <c r="A1065" s="35" t="s">
        <v>591</v>
      </c>
      <c r="B1065" s="35" t="s">
        <v>592</v>
      </c>
      <c r="C1065" s="36" t="s">
        <v>480</v>
      </c>
    </row>
    <row r="1066" spans="1:3" hidden="1" x14ac:dyDescent="0.25">
      <c r="A1066" s="35" t="s">
        <v>723</v>
      </c>
      <c r="B1066" s="35" t="s">
        <v>724</v>
      </c>
      <c r="C1066" s="36" t="s">
        <v>480</v>
      </c>
    </row>
    <row r="1067" spans="1:3" hidden="1" x14ac:dyDescent="0.25">
      <c r="A1067" s="35" t="s">
        <v>727</v>
      </c>
      <c r="B1067" s="35" t="s">
        <v>728</v>
      </c>
      <c r="C1067" s="36" t="s">
        <v>480</v>
      </c>
    </row>
    <row r="1068" spans="1:3" hidden="1" x14ac:dyDescent="0.25">
      <c r="A1068" s="35" t="s">
        <v>725</v>
      </c>
      <c r="B1068" s="35" t="s">
        <v>726</v>
      </c>
      <c r="C1068" s="36" t="s">
        <v>480</v>
      </c>
    </row>
    <row r="1069" spans="1:3" hidden="1" x14ac:dyDescent="0.25">
      <c r="A1069" s="35" t="s">
        <v>595</v>
      </c>
      <c r="B1069" s="35" t="s">
        <v>596</v>
      </c>
      <c r="C1069" s="36" t="s">
        <v>480</v>
      </c>
    </row>
    <row r="1070" spans="1:3" hidden="1" x14ac:dyDescent="0.25">
      <c r="A1070" s="35" t="s">
        <v>597</v>
      </c>
      <c r="B1070" s="35" t="s">
        <v>598</v>
      </c>
      <c r="C1070" s="36" t="s">
        <v>480</v>
      </c>
    </row>
    <row r="1071" spans="1:3" hidden="1" x14ac:dyDescent="0.25">
      <c r="A1071" s="35" t="s">
        <v>809</v>
      </c>
      <c r="B1071" s="35" t="s">
        <v>810</v>
      </c>
      <c r="C1071" s="36" t="s">
        <v>465</v>
      </c>
    </row>
    <row r="1072" spans="1:3" hidden="1" x14ac:dyDescent="0.25">
      <c r="A1072" s="35" t="s">
        <v>511</v>
      </c>
      <c r="B1072" s="35" t="s">
        <v>512</v>
      </c>
      <c r="C1072" s="36" t="s">
        <v>480</v>
      </c>
    </row>
    <row r="1073" spans="1:3" hidden="1" x14ac:dyDescent="0.25">
      <c r="A1073" s="35" t="s">
        <v>541</v>
      </c>
      <c r="B1073" s="35" t="s">
        <v>542</v>
      </c>
      <c r="C1073" s="36" t="s">
        <v>480</v>
      </c>
    </row>
    <row r="1074" spans="1:3" hidden="1" x14ac:dyDescent="0.25">
      <c r="A1074" s="35" t="s">
        <v>611</v>
      </c>
      <c r="B1074" s="35" t="s">
        <v>612</v>
      </c>
      <c r="C1074" s="36" t="s">
        <v>480</v>
      </c>
    </row>
    <row r="1075" spans="1:3" hidden="1" x14ac:dyDescent="0.25">
      <c r="A1075" s="35" t="s">
        <v>877</v>
      </c>
      <c r="B1075" s="35" t="s">
        <v>878</v>
      </c>
      <c r="C1075" s="36" t="s">
        <v>480</v>
      </c>
    </row>
    <row r="1076" spans="1:3" hidden="1" x14ac:dyDescent="0.25">
      <c r="A1076" s="35" t="s">
        <v>771</v>
      </c>
      <c r="B1076" s="35" t="s">
        <v>772</v>
      </c>
      <c r="C1076" s="36" t="s">
        <v>480</v>
      </c>
    </row>
    <row r="1077" spans="1:3" hidden="1" x14ac:dyDescent="0.25">
      <c r="A1077" s="35" t="s">
        <v>987</v>
      </c>
      <c r="B1077" s="35" t="s">
        <v>988</v>
      </c>
      <c r="C1077" s="36" t="s">
        <v>465</v>
      </c>
    </row>
    <row r="1078" spans="1:3" hidden="1" x14ac:dyDescent="0.25">
      <c r="A1078" s="35" t="s">
        <v>807</v>
      </c>
      <c r="B1078" s="35" t="s">
        <v>808</v>
      </c>
      <c r="C1078" s="36" t="s">
        <v>465</v>
      </c>
    </row>
    <row r="1079" spans="1:3" hidden="1" x14ac:dyDescent="0.25">
      <c r="A1079" s="35" t="s">
        <v>969</v>
      </c>
      <c r="B1079" s="35" t="s">
        <v>970</v>
      </c>
      <c r="C1079" s="36" t="s">
        <v>465</v>
      </c>
    </row>
    <row r="1080" spans="1:3" hidden="1" x14ac:dyDescent="0.25">
      <c r="A1080" s="35" t="s">
        <v>697</v>
      </c>
      <c r="B1080" s="35" t="s">
        <v>698</v>
      </c>
      <c r="C1080" s="36" t="s">
        <v>480</v>
      </c>
    </row>
    <row r="1081" spans="1:3" hidden="1" x14ac:dyDescent="0.25">
      <c r="A1081" s="35" t="s">
        <v>603</v>
      </c>
      <c r="B1081" s="35" t="s">
        <v>604</v>
      </c>
      <c r="C1081" s="36" t="s">
        <v>480</v>
      </c>
    </row>
    <row r="1082" spans="1:3" hidden="1" x14ac:dyDescent="0.25">
      <c r="A1082" s="35" t="s">
        <v>731</v>
      </c>
      <c r="B1082" s="35" t="s">
        <v>732</v>
      </c>
      <c r="C1082" s="36" t="s">
        <v>480</v>
      </c>
    </row>
    <row r="1083" spans="1:3" hidden="1" x14ac:dyDescent="0.25">
      <c r="A1083" s="35" t="s">
        <v>503</v>
      </c>
      <c r="B1083" s="35" t="s">
        <v>504</v>
      </c>
      <c r="C1083" s="36" t="s">
        <v>480</v>
      </c>
    </row>
    <row r="1084" spans="1:3" hidden="1" x14ac:dyDescent="0.25">
      <c r="A1084" s="35" t="s">
        <v>567</v>
      </c>
      <c r="B1084" s="35" t="s">
        <v>568</v>
      </c>
      <c r="C1084" s="36" t="s">
        <v>480</v>
      </c>
    </row>
    <row r="1085" spans="1:3" hidden="1" x14ac:dyDescent="0.25">
      <c r="A1085" s="35" t="s">
        <v>531</v>
      </c>
      <c r="B1085" s="35" t="s">
        <v>532</v>
      </c>
      <c r="C1085" s="36" t="s">
        <v>480</v>
      </c>
    </row>
    <row r="1086" spans="1:3" hidden="1" x14ac:dyDescent="0.25">
      <c r="A1086" s="35" t="s">
        <v>519</v>
      </c>
      <c r="B1086" s="35" t="s">
        <v>520</v>
      </c>
      <c r="C1086" s="36" t="s">
        <v>480</v>
      </c>
    </row>
    <row r="1087" spans="1:3" hidden="1" x14ac:dyDescent="0.25">
      <c r="A1087" s="35" t="s">
        <v>517</v>
      </c>
      <c r="B1087" s="35" t="s">
        <v>518</v>
      </c>
      <c r="C1087" s="36" t="s">
        <v>480</v>
      </c>
    </row>
    <row r="1088" spans="1:3" hidden="1" x14ac:dyDescent="0.25">
      <c r="A1088" s="35" t="s">
        <v>919</v>
      </c>
      <c r="B1088" s="35" t="s">
        <v>920</v>
      </c>
      <c r="C1088" s="36" t="s">
        <v>480</v>
      </c>
    </row>
    <row r="1089" spans="1:3" hidden="1" x14ac:dyDescent="0.25">
      <c r="A1089" s="35" t="s">
        <v>815</v>
      </c>
      <c r="B1089" s="35" t="s">
        <v>816</v>
      </c>
      <c r="C1089" s="36" t="s">
        <v>480</v>
      </c>
    </row>
    <row r="1090" spans="1:3" hidden="1" x14ac:dyDescent="0.25">
      <c r="A1090" s="35" t="s">
        <v>965</v>
      </c>
      <c r="B1090" s="35" t="s">
        <v>966</v>
      </c>
      <c r="C1090" s="36" t="s">
        <v>465</v>
      </c>
    </row>
    <row r="1091" spans="1:3" hidden="1" x14ac:dyDescent="0.25">
      <c r="A1091" s="35" t="s">
        <v>931</v>
      </c>
      <c r="B1091" s="35" t="s">
        <v>932</v>
      </c>
      <c r="C1091" s="36" t="s">
        <v>480</v>
      </c>
    </row>
    <row r="1092" spans="1:3" hidden="1" x14ac:dyDescent="0.25">
      <c r="A1092" s="35" t="s">
        <v>55</v>
      </c>
      <c r="B1092" s="35" t="s">
        <v>56</v>
      </c>
      <c r="C1092" s="36" t="s">
        <v>50</v>
      </c>
    </row>
    <row r="1093" spans="1:3" hidden="1" x14ac:dyDescent="0.25">
      <c r="A1093" s="35" t="s">
        <v>1029</v>
      </c>
      <c r="B1093" s="35" t="s">
        <v>1030</v>
      </c>
      <c r="C1093" s="36" t="s">
        <v>480</v>
      </c>
    </row>
    <row r="1094" spans="1:3" hidden="1" x14ac:dyDescent="0.25">
      <c r="A1094" s="35" t="s">
        <v>855</v>
      </c>
      <c r="B1094" s="35" t="s">
        <v>856</v>
      </c>
      <c r="C1094" s="36" t="s">
        <v>480</v>
      </c>
    </row>
    <row r="1095" spans="1:3" hidden="1" x14ac:dyDescent="0.25">
      <c r="A1095" s="35" t="s">
        <v>645</v>
      </c>
      <c r="B1095" s="35" t="s">
        <v>646</v>
      </c>
      <c r="C1095" s="36" t="s">
        <v>480</v>
      </c>
    </row>
    <row r="1096" spans="1:3" hidden="1" x14ac:dyDescent="0.25">
      <c r="A1096" s="35" t="s">
        <v>915</v>
      </c>
      <c r="B1096" s="35" t="s">
        <v>916</v>
      </c>
      <c r="C1096" s="36" t="s">
        <v>480</v>
      </c>
    </row>
    <row r="1097" spans="1:3" hidden="1" x14ac:dyDescent="0.25">
      <c r="A1097" s="35" t="s">
        <v>485</v>
      </c>
      <c r="B1097" s="35" t="s">
        <v>486</v>
      </c>
      <c r="C1097" s="36" t="s">
        <v>480</v>
      </c>
    </row>
    <row r="1098" spans="1:3" hidden="1" x14ac:dyDescent="0.25">
      <c r="A1098" s="35" t="s">
        <v>907</v>
      </c>
      <c r="B1098" s="35" t="s">
        <v>908</v>
      </c>
      <c r="C1098" s="36" t="s">
        <v>480</v>
      </c>
    </row>
    <row r="1099" spans="1:3" hidden="1" x14ac:dyDescent="0.25">
      <c r="A1099" s="35" t="s">
        <v>466</v>
      </c>
      <c r="B1099" s="35" t="s">
        <v>467</v>
      </c>
      <c r="C1099" s="36" t="s">
        <v>465</v>
      </c>
    </row>
    <row r="1100" spans="1:3" hidden="1" x14ac:dyDescent="0.25">
      <c r="A1100" s="35" t="s">
        <v>939</v>
      </c>
      <c r="B1100" s="35" t="s">
        <v>940</v>
      </c>
      <c r="C1100" s="36" t="s">
        <v>480</v>
      </c>
    </row>
    <row r="1101" spans="1:3" hidden="1" x14ac:dyDescent="0.25">
      <c r="A1101" s="35" t="s">
        <v>565</v>
      </c>
      <c r="B1101" s="35" t="s">
        <v>566</v>
      </c>
      <c r="C1101" s="36" t="s">
        <v>480</v>
      </c>
    </row>
    <row r="1102" spans="1:3" hidden="1" x14ac:dyDescent="0.25">
      <c r="A1102" s="35" t="s">
        <v>2328</v>
      </c>
      <c r="B1102" s="35" t="s">
        <v>2329</v>
      </c>
      <c r="C1102" s="36" t="s">
        <v>1941</v>
      </c>
    </row>
    <row r="1103" spans="1:3" hidden="1" x14ac:dyDescent="0.25">
      <c r="A1103" s="35" t="s">
        <v>483</v>
      </c>
      <c r="B1103" s="35" t="s">
        <v>484</v>
      </c>
      <c r="C1103" s="36" t="s">
        <v>480</v>
      </c>
    </row>
    <row r="1104" spans="1:3" hidden="1" x14ac:dyDescent="0.25">
      <c r="A1104" s="35" t="s">
        <v>751</v>
      </c>
      <c r="B1104" s="35" t="s">
        <v>752</v>
      </c>
      <c r="C1104" s="36" t="s">
        <v>480</v>
      </c>
    </row>
    <row r="1105" spans="1:3" hidden="1" x14ac:dyDescent="0.25">
      <c r="A1105" s="35" t="s">
        <v>945</v>
      </c>
      <c r="B1105" s="35" t="s">
        <v>946</v>
      </c>
      <c r="C1105" s="36" t="s">
        <v>465</v>
      </c>
    </row>
    <row r="1106" spans="1:3" hidden="1" x14ac:dyDescent="0.25">
      <c r="A1106" s="35" t="s">
        <v>1023</v>
      </c>
      <c r="B1106" s="35" t="s">
        <v>1024</v>
      </c>
      <c r="C1106" s="36" t="s">
        <v>465</v>
      </c>
    </row>
    <row r="1107" spans="1:3" hidden="1" x14ac:dyDescent="0.25">
      <c r="A1107" s="35" t="s">
        <v>1011</v>
      </c>
      <c r="B1107" s="35" t="s">
        <v>1012</v>
      </c>
      <c r="C1107" s="36" t="s">
        <v>465</v>
      </c>
    </row>
    <row r="1108" spans="1:3" hidden="1" x14ac:dyDescent="0.25">
      <c r="A1108" s="35" t="s">
        <v>1009</v>
      </c>
      <c r="B1108" s="35" t="s">
        <v>1010</v>
      </c>
      <c r="C1108" s="36" t="s">
        <v>465</v>
      </c>
    </row>
    <row r="1109" spans="1:3" hidden="1" x14ac:dyDescent="0.25">
      <c r="A1109" s="35" t="s">
        <v>1007</v>
      </c>
      <c r="B1109" s="35" t="s">
        <v>1008</v>
      </c>
      <c r="C1109" s="36" t="s">
        <v>465</v>
      </c>
    </row>
    <row r="1110" spans="1:3" hidden="1" x14ac:dyDescent="0.25">
      <c r="A1110" s="35" t="s">
        <v>1005</v>
      </c>
      <c r="B1110" s="35" t="s">
        <v>1006</v>
      </c>
      <c r="C1110" s="36" t="s">
        <v>465</v>
      </c>
    </row>
    <row r="1111" spans="1:3" hidden="1" x14ac:dyDescent="0.25">
      <c r="A1111" s="35" t="s">
        <v>1003</v>
      </c>
      <c r="B1111" s="35" t="s">
        <v>1004</v>
      </c>
      <c r="C1111" s="36" t="s">
        <v>465</v>
      </c>
    </row>
    <row r="1112" spans="1:3" hidden="1" x14ac:dyDescent="0.25">
      <c r="A1112" s="35" t="s">
        <v>1001</v>
      </c>
      <c r="B1112" s="35" t="s">
        <v>1002</v>
      </c>
      <c r="C1112" s="36" t="s">
        <v>465</v>
      </c>
    </row>
    <row r="1113" spans="1:3" hidden="1" x14ac:dyDescent="0.25">
      <c r="A1113" s="35" t="s">
        <v>999</v>
      </c>
      <c r="B1113" s="35" t="s">
        <v>1000</v>
      </c>
      <c r="C1113" s="36" t="s">
        <v>465</v>
      </c>
    </row>
    <row r="1114" spans="1:3" hidden="1" x14ac:dyDescent="0.25">
      <c r="A1114" s="35" t="s">
        <v>767</v>
      </c>
      <c r="B1114" s="35" t="s">
        <v>768</v>
      </c>
      <c r="C1114" s="36" t="s">
        <v>465</v>
      </c>
    </row>
    <row r="1115" spans="1:3" hidden="1" x14ac:dyDescent="0.25">
      <c r="A1115" s="35" t="s">
        <v>1041</v>
      </c>
      <c r="B1115" s="35" t="s">
        <v>1042</v>
      </c>
      <c r="C1115" s="36" t="s">
        <v>480</v>
      </c>
    </row>
    <row r="1116" spans="1:3" hidden="1" x14ac:dyDescent="0.25">
      <c r="A1116" s="35" t="s">
        <v>1037</v>
      </c>
      <c r="B1116" s="35" t="s">
        <v>1038</v>
      </c>
      <c r="C1116" s="36" t="s">
        <v>480</v>
      </c>
    </row>
    <row r="1117" spans="1:3" hidden="1" x14ac:dyDescent="0.25">
      <c r="A1117" s="35" t="s">
        <v>1025</v>
      </c>
      <c r="B1117" s="35" t="s">
        <v>1026</v>
      </c>
      <c r="C1117" s="36" t="s">
        <v>480</v>
      </c>
    </row>
    <row r="1118" spans="1:3" hidden="1" x14ac:dyDescent="0.25">
      <c r="A1118" s="35" t="s">
        <v>1027</v>
      </c>
      <c r="B1118" s="35" t="s">
        <v>1028</v>
      </c>
      <c r="C1118" s="36" t="s">
        <v>480</v>
      </c>
    </row>
    <row r="1119" spans="1:3" hidden="1" x14ac:dyDescent="0.25">
      <c r="A1119" s="35" t="s">
        <v>2467</v>
      </c>
      <c r="B1119" s="35" t="s">
        <v>2468</v>
      </c>
      <c r="C1119" s="36" t="s">
        <v>2434</v>
      </c>
    </row>
    <row r="1120" spans="1:3" hidden="1" x14ac:dyDescent="0.25">
      <c r="A1120" s="35" t="s">
        <v>779</v>
      </c>
      <c r="B1120" s="35" t="s">
        <v>780</v>
      </c>
      <c r="C1120" s="36" t="s">
        <v>480</v>
      </c>
    </row>
    <row r="1121" spans="1:3" hidden="1" x14ac:dyDescent="0.25">
      <c r="A1121" s="35" t="s">
        <v>721</v>
      </c>
      <c r="B1121" s="35" t="s">
        <v>722</v>
      </c>
      <c r="C1121" s="36" t="s">
        <v>480</v>
      </c>
    </row>
    <row r="1122" spans="1:3" hidden="1" x14ac:dyDescent="0.25">
      <c r="A1122" s="35" t="s">
        <v>537</v>
      </c>
      <c r="B1122" s="35" t="s">
        <v>538</v>
      </c>
      <c r="C1122" s="36" t="s">
        <v>480</v>
      </c>
    </row>
    <row r="1123" spans="1:3" hidden="1" x14ac:dyDescent="0.25">
      <c r="A1123" s="35" t="s">
        <v>941</v>
      </c>
      <c r="B1123" s="35" t="s">
        <v>942</v>
      </c>
      <c r="C1123" s="36" t="s">
        <v>465</v>
      </c>
    </row>
    <row r="1124" spans="1:3" hidden="1" x14ac:dyDescent="0.25">
      <c r="A1124" s="35" t="s">
        <v>749</v>
      </c>
      <c r="B1124" s="35" t="s">
        <v>750</v>
      </c>
      <c r="C1124" s="36" t="s">
        <v>465</v>
      </c>
    </row>
    <row r="1125" spans="1:3" hidden="1" x14ac:dyDescent="0.25">
      <c r="A1125" s="35" t="s">
        <v>949</v>
      </c>
      <c r="B1125" s="35" t="s">
        <v>950</v>
      </c>
      <c r="C1125" s="36" t="s">
        <v>465</v>
      </c>
    </row>
    <row r="1126" spans="1:3" hidden="1" x14ac:dyDescent="0.25">
      <c r="A1126" s="35" t="s">
        <v>777</v>
      </c>
      <c r="B1126" s="35" t="s">
        <v>778</v>
      </c>
      <c r="C1126" s="36" t="s">
        <v>465</v>
      </c>
    </row>
    <row r="1127" spans="1:3" hidden="1" x14ac:dyDescent="0.25">
      <c r="A1127" s="35" t="s">
        <v>659</v>
      </c>
      <c r="B1127" s="35" t="s">
        <v>660</v>
      </c>
      <c r="C1127" s="36" t="s">
        <v>465</v>
      </c>
    </row>
    <row r="1128" spans="1:3" hidden="1" x14ac:dyDescent="0.25">
      <c r="A1128" s="35" t="s">
        <v>753</v>
      </c>
      <c r="B1128" s="35" t="s">
        <v>754</v>
      </c>
      <c r="C1128" s="36" t="s">
        <v>465</v>
      </c>
    </row>
    <row r="1129" spans="1:3" hidden="1" x14ac:dyDescent="0.25">
      <c r="A1129" s="35" t="s">
        <v>953</v>
      </c>
      <c r="B1129" s="35" t="s">
        <v>954</v>
      </c>
      <c r="C1129" s="36" t="s">
        <v>465</v>
      </c>
    </row>
    <row r="1130" spans="1:3" hidden="1" x14ac:dyDescent="0.25">
      <c r="A1130" s="35" t="s">
        <v>615</v>
      </c>
      <c r="B1130" s="35" t="s">
        <v>616</v>
      </c>
      <c r="C1130" s="36" t="s">
        <v>465</v>
      </c>
    </row>
    <row r="1131" spans="1:3" hidden="1" x14ac:dyDescent="0.25">
      <c r="A1131" s="35" t="s">
        <v>747</v>
      </c>
      <c r="B1131" s="35" t="s">
        <v>748</v>
      </c>
      <c r="C1131" s="36" t="s">
        <v>465</v>
      </c>
    </row>
    <row r="1132" spans="1:3" hidden="1" x14ac:dyDescent="0.25">
      <c r="A1132" s="35" t="s">
        <v>48</v>
      </c>
      <c r="B1132" s="35" t="s">
        <v>49</v>
      </c>
      <c r="C1132" s="36" t="s">
        <v>50</v>
      </c>
    </row>
    <row r="1133" spans="1:3" hidden="1" x14ac:dyDescent="0.25">
      <c r="A1133" s="35" t="s">
        <v>799</v>
      </c>
      <c r="B1133" s="35" t="s">
        <v>800</v>
      </c>
      <c r="C1133" s="36" t="s">
        <v>465</v>
      </c>
    </row>
    <row r="1134" spans="1:3" hidden="1" x14ac:dyDescent="0.25">
      <c r="A1134" s="35" t="s">
        <v>819</v>
      </c>
      <c r="B1134" s="35" t="s">
        <v>820</v>
      </c>
      <c r="C1134" s="36" t="s">
        <v>465</v>
      </c>
    </row>
    <row r="1135" spans="1:3" hidden="1" x14ac:dyDescent="0.25">
      <c r="A1135" s="35" t="s">
        <v>917</v>
      </c>
      <c r="B1135" s="35" t="s">
        <v>918</v>
      </c>
      <c r="C1135" s="36" t="s">
        <v>465</v>
      </c>
    </row>
    <row r="1136" spans="1:3" hidden="1" x14ac:dyDescent="0.25">
      <c r="A1136" s="35" t="s">
        <v>474</v>
      </c>
      <c r="B1136" s="35" t="s">
        <v>475</v>
      </c>
      <c r="C1136" s="36" t="s">
        <v>465</v>
      </c>
    </row>
    <row r="1137" spans="1:3" hidden="1" x14ac:dyDescent="0.25">
      <c r="A1137" s="35" t="s">
        <v>493</v>
      </c>
      <c r="B1137" s="35" t="s">
        <v>494</v>
      </c>
      <c r="C1137" s="36" t="s">
        <v>465</v>
      </c>
    </row>
    <row r="1138" spans="1:3" hidden="1" x14ac:dyDescent="0.25">
      <c r="A1138" s="35" t="s">
        <v>863</v>
      </c>
      <c r="B1138" s="35" t="s">
        <v>864</v>
      </c>
      <c r="C1138" s="36" t="s">
        <v>465</v>
      </c>
    </row>
    <row r="1139" spans="1:3" hidden="1" x14ac:dyDescent="0.25">
      <c r="A1139" s="35" t="s">
        <v>549</v>
      </c>
      <c r="B1139" s="35" t="s">
        <v>550</v>
      </c>
      <c r="C1139" s="36" t="s">
        <v>465</v>
      </c>
    </row>
    <row r="1140" spans="1:3" hidden="1" x14ac:dyDescent="0.25">
      <c r="A1140" s="35" t="s">
        <v>1045</v>
      </c>
      <c r="B1140" s="35" t="s">
        <v>1046</v>
      </c>
      <c r="C1140" s="36" t="s">
        <v>465</v>
      </c>
    </row>
    <row r="1141" spans="1:3" hidden="1" x14ac:dyDescent="0.25">
      <c r="A1141" s="35" t="s">
        <v>585</v>
      </c>
      <c r="B1141" s="35" t="s">
        <v>586</v>
      </c>
      <c r="C1141" s="36" t="s">
        <v>465</v>
      </c>
    </row>
    <row r="1142" spans="1:3" hidden="1" x14ac:dyDescent="0.25">
      <c r="A1142" s="35" t="s">
        <v>635</v>
      </c>
      <c r="B1142" s="35" t="s">
        <v>636</v>
      </c>
      <c r="C1142" s="36" t="s">
        <v>465</v>
      </c>
    </row>
    <row r="1143" spans="1:3" hidden="1" x14ac:dyDescent="0.25">
      <c r="A1143" s="35" t="s">
        <v>533</v>
      </c>
      <c r="B1143" s="35" t="s">
        <v>534</v>
      </c>
      <c r="C1143" s="36" t="s">
        <v>465</v>
      </c>
    </row>
    <row r="1144" spans="1:3" hidden="1" x14ac:dyDescent="0.25">
      <c r="A1144" s="35" t="s">
        <v>823</v>
      </c>
      <c r="B1144" s="35" t="s">
        <v>824</v>
      </c>
      <c r="C1144" s="36" t="s">
        <v>465</v>
      </c>
    </row>
    <row r="1145" spans="1:3" hidden="1" x14ac:dyDescent="0.25">
      <c r="A1145" s="35" t="s">
        <v>791</v>
      </c>
      <c r="B1145" s="35" t="s">
        <v>792</v>
      </c>
      <c r="C1145" s="36" t="s">
        <v>465</v>
      </c>
    </row>
    <row r="1146" spans="1:3" hidden="1" x14ac:dyDescent="0.25">
      <c r="A1146" s="35" t="s">
        <v>715</v>
      </c>
      <c r="B1146" s="35" t="s">
        <v>716</v>
      </c>
      <c r="C1146" s="36" t="s">
        <v>465</v>
      </c>
    </row>
    <row r="1147" spans="1:3" hidden="1" x14ac:dyDescent="0.25">
      <c r="A1147" s="35" t="s">
        <v>563</v>
      </c>
      <c r="B1147" s="35" t="s">
        <v>564</v>
      </c>
      <c r="C1147" s="36" t="s">
        <v>480</v>
      </c>
    </row>
    <row r="1148" spans="1:3" hidden="1" x14ac:dyDescent="0.25">
      <c r="A1148" s="35" t="s">
        <v>803</v>
      </c>
      <c r="B1148" s="35" t="s">
        <v>804</v>
      </c>
      <c r="C1148" s="36" t="s">
        <v>465</v>
      </c>
    </row>
    <row r="1149" spans="1:3" hidden="1" x14ac:dyDescent="0.25">
      <c r="A1149" s="35" t="s">
        <v>875</v>
      </c>
      <c r="B1149" s="35" t="s">
        <v>876</v>
      </c>
      <c r="C1149" s="36" t="s">
        <v>465</v>
      </c>
    </row>
    <row r="1150" spans="1:3" hidden="1" x14ac:dyDescent="0.25">
      <c r="A1150" s="35" t="s">
        <v>833</v>
      </c>
      <c r="B1150" s="35" t="s">
        <v>834</v>
      </c>
      <c r="C1150" s="36" t="s">
        <v>465</v>
      </c>
    </row>
    <row r="1151" spans="1:3" hidden="1" x14ac:dyDescent="0.25">
      <c r="A1151" s="35" t="s">
        <v>869</v>
      </c>
      <c r="B1151" s="35" t="s">
        <v>870</v>
      </c>
      <c r="C1151" s="36" t="s">
        <v>465</v>
      </c>
    </row>
    <row r="1152" spans="1:3" hidden="1" x14ac:dyDescent="0.25">
      <c r="A1152" s="35" t="s">
        <v>871</v>
      </c>
      <c r="B1152" s="35" t="s">
        <v>872</v>
      </c>
      <c r="C1152" s="36" t="s">
        <v>465</v>
      </c>
    </row>
    <row r="1153" spans="1:3" hidden="1" x14ac:dyDescent="0.25">
      <c r="A1153" s="35" t="s">
        <v>903</v>
      </c>
      <c r="B1153" s="35" t="s">
        <v>904</v>
      </c>
      <c r="C1153" s="36" t="s">
        <v>465</v>
      </c>
    </row>
    <row r="1154" spans="1:3" hidden="1" x14ac:dyDescent="0.25">
      <c r="A1154" s="35" t="s">
        <v>1035</v>
      </c>
      <c r="B1154" s="35" t="s">
        <v>1036</v>
      </c>
      <c r="C1154" s="36" t="s">
        <v>465</v>
      </c>
    </row>
    <row r="1155" spans="1:3" hidden="1" x14ac:dyDescent="0.25">
      <c r="A1155" s="35" t="s">
        <v>873</v>
      </c>
      <c r="B1155" s="35" t="s">
        <v>874</v>
      </c>
      <c r="C1155" s="36" t="s">
        <v>465</v>
      </c>
    </row>
    <row r="1156" spans="1:3" hidden="1" x14ac:dyDescent="0.25">
      <c r="A1156" s="35" t="s">
        <v>901</v>
      </c>
      <c r="B1156" s="35" t="s">
        <v>902</v>
      </c>
      <c r="C1156" s="36" t="s">
        <v>465</v>
      </c>
    </row>
    <row r="1157" spans="1:3" hidden="1" x14ac:dyDescent="0.25">
      <c r="A1157" s="35" t="s">
        <v>513</v>
      </c>
      <c r="B1157" s="35" t="s">
        <v>514</v>
      </c>
      <c r="C1157" s="36" t="s">
        <v>465</v>
      </c>
    </row>
    <row r="1158" spans="1:3" hidden="1" x14ac:dyDescent="0.25">
      <c r="A1158" s="35" t="s">
        <v>805</v>
      </c>
      <c r="B1158" s="35" t="s">
        <v>806</v>
      </c>
      <c r="C1158" s="36" t="s">
        <v>465</v>
      </c>
    </row>
    <row r="1159" spans="1:3" hidden="1" x14ac:dyDescent="0.25">
      <c r="A1159" s="35" t="s">
        <v>865</v>
      </c>
      <c r="B1159" s="35" t="s">
        <v>866</v>
      </c>
      <c r="C1159" s="36" t="s">
        <v>465</v>
      </c>
    </row>
    <row r="1160" spans="1:3" hidden="1" x14ac:dyDescent="0.25">
      <c r="A1160" s="35" t="s">
        <v>997</v>
      </c>
      <c r="B1160" s="35" t="s">
        <v>998</v>
      </c>
      <c r="C1160" s="36" t="s">
        <v>465</v>
      </c>
    </row>
    <row r="1161" spans="1:3" hidden="1" x14ac:dyDescent="0.25">
      <c r="A1161" s="35" t="s">
        <v>995</v>
      </c>
      <c r="B1161" s="35" t="s">
        <v>996</v>
      </c>
      <c r="C1161" s="36" t="s">
        <v>465</v>
      </c>
    </row>
    <row r="1162" spans="1:3" hidden="1" x14ac:dyDescent="0.25">
      <c r="A1162" s="35" t="s">
        <v>713</v>
      </c>
      <c r="B1162" s="35" t="s">
        <v>714</v>
      </c>
      <c r="C1162" s="36" t="s">
        <v>465</v>
      </c>
    </row>
    <row r="1163" spans="1:3" hidden="1" x14ac:dyDescent="0.25">
      <c r="A1163" s="35" t="s">
        <v>709</v>
      </c>
      <c r="B1163" s="35" t="s">
        <v>710</v>
      </c>
      <c r="C1163" s="36" t="s">
        <v>465</v>
      </c>
    </row>
    <row r="1164" spans="1:3" hidden="1" x14ac:dyDescent="0.25">
      <c r="A1164" s="35" t="s">
        <v>705</v>
      </c>
      <c r="B1164" s="35" t="s">
        <v>706</v>
      </c>
      <c r="C1164" s="36" t="s">
        <v>465</v>
      </c>
    </row>
    <row r="1165" spans="1:3" hidden="1" x14ac:dyDescent="0.25">
      <c r="A1165" s="35" t="s">
        <v>827</v>
      </c>
      <c r="B1165" s="35" t="s">
        <v>828</v>
      </c>
      <c r="C1165" s="36" t="s">
        <v>465</v>
      </c>
    </row>
    <row r="1166" spans="1:3" hidden="1" x14ac:dyDescent="0.25">
      <c r="A1166" s="35" t="s">
        <v>719</v>
      </c>
      <c r="B1166" s="35" t="s">
        <v>720</v>
      </c>
      <c r="C1166" s="36" t="s">
        <v>465</v>
      </c>
    </row>
    <row r="1167" spans="1:3" hidden="1" x14ac:dyDescent="0.25">
      <c r="A1167" s="35" t="s">
        <v>825</v>
      </c>
      <c r="B1167" s="35" t="s">
        <v>826</v>
      </c>
      <c r="C1167" s="36" t="s">
        <v>465</v>
      </c>
    </row>
    <row r="1168" spans="1:3" hidden="1" x14ac:dyDescent="0.25">
      <c r="A1168" s="35" t="s">
        <v>703</v>
      </c>
      <c r="B1168" s="35" t="s">
        <v>704</v>
      </c>
      <c r="C1168" s="36" t="s">
        <v>465</v>
      </c>
    </row>
    <row r="1169" spans="1:3" hidden="1" x14ac:dyDescent="0.25">
      <c r="A1169" s="35" t="s">
        <v>711</v>
      </c>
      <c r="B1169" s="35" t="s">
        <v>712</v>
      </c>
      <c r="C1169" s="36" t="s">
        <v>465</v>
      </c>
    </row>
    <row r="1170" spans="1:3" hidden="1" x14ac:dyDescent="0.25">
      <c r="A1170" s="35" t="s">
        <v>1167</v>
      </c>
      <c r="B1170" s="35" t="s">
        <v>1168</v>
      </c>
      <c r="C1170" s="36" t="s">
        <v>1060</v>
      </c>
    </row>
    <row r="1171" spans="1:3" hidden="1" x14ac:dyDescent="0.25">
      <c r="A1171" s="35" t="s">
        <v>699</v>
      </c>
      <c r="B1171" s="35" t="s">
        <v>700</v>
      </c>
      <c r="C1171" s="36" t="s">
        <v>480</v>
      </c>
    </row>
    <row r="1172" spans="1:3" hidden="1" x14ac:dyDescent="0.25">
      <c r="A1172" s="35" t="s">
        <v>601</v>
      </c>
      <c r="B1172" s="35" t="s">
        <v>602</v>
      </c>
      <c r="C1172" s="36" t="s">
        <v>480</v>
      </c>
    </row>
    <row r="1173" spans="1:3" hidden="1" x14ac:dyDescent="0.25">
      <c r="A1173" s="35" t="s">
        <v>765</v>
      </c>
      <c r="B1173" s="35" t="s">
        <v>766</v>
      </c>
      <c r="C1173" s="36" t="s">
        <v>465</v>
      </c>
    </row>
    <row r="1174" spans="1:3" hidden="1" x14ac:dyDescent="0.25">
      <c r="A1174" s="35" t="s">
        <v>763</v>
      </c>
      <c r="B1174" s="35" t="s">
        <v>764</v>
      </c>
      <c r="C1174" s="36" t="s">
        <v>465</v>
      </c>
    </row>
    <row r="1175" spans="1:3" hidden="1" x14ac:dyDescent="0.25">
      <c r="A1175" s="35" t="s">
        <v>405</v>
      </c>
      <c r="B1175" s="35" t="s">
        <v>406</v>
      </c>
      <c r="C1175" s="36" t="s">
        <v>150</v>
      </c>
    </row>
    <row r="1176" spans="1:3" hidden="1" x14ac:dyDescent="0.25">
      <c r="A1176" s="35" t="s">
        <v>419</v>
      </c>
      <c r="B1176" s="35" t="s">
        <v>420</v>
      </c>
      <c r="C1176" s="36" t="s">
        <v>150</v>
      </c>
    </row>
    <row r="1177" spans="1:3" hidden="1" x14ac:dyDescent="0.25">
      <c r="A1177" s="35" t="s">
        <v>451</v>
      </c>
      <c r="B1177" s="35" t="s">
        <v>452</v>
      </c>
      <c r="C1177" s="36" t="s">
        <v>150</v>
      </c>
    </row>
    <row r="1178" spans="1:3" hidden="1" x14ac:dyDescent="0.25">
      <c r="A1178" s="35" t="s">
        <v>2126</v>
      </c>
      <c r="B1178" s="35" t="s">
        <v>2127</v>
      </c>
      <c r="C1178" s="36" t="s">
        <v>1941</v>
      </c>
    </row>
    <row r="1179" spans="1:3" hidden="1" x14ac:dyDescent="0.25">
      <c r="A1179" s="35" t="s">
        <v>457</v>
      </c>
      <c r="B1179" s="35" t="s">
        <v>458</v>
      </c>
      <c r="C1179" s="36" t="s">
        <v>150</v>
      </c>
    </row>
    <row r="1180" spans="1:3" hidden="1" x14ac:dyDescent="0.25">
      <c r="A1180" s="35" t="s">
        <v>553</v>
      </c>
      <c r="B1180" s="35" t="s">
        <v>554</v>
      </c>
      <c r="C1180" s="36" t="s">
        <v>480</v>
      </c>
    </row>
    <row r="1181" spans="1:3" hidden="1" x14ac:dyDescent="0.25">
      <c r="A1181" s="35" t="s">
        <v>371</v>
      </c>
      <c r="B1181" s="35" t="s">
        <v>372</v>
      </c>
      <c r="C1181" s="36" t="s">
        <v>150</v>
      </c>
    </row>
    <row r="1182" spans="1:3" hidden="1" x14ac:dyDescent="0.25">
      <c r="A1182" s="35" t="s">
        <v>2118</v>
      </c>
      <c r="B1182" s="35" t="s">
        <v>2119</v>
      </c>
      <c r="C1182" s="36" t="s">
        <v>1941</v>
      </c>
    </row>
    <row r="1183" spans="1:3" hidden="1" x14ac:dyDescent="0.25">
      <c r="A1183" s="35" t="s">
        <v>555</v>
      </c>
      <c r="B1183" s="35" t="s">
        <v>556</v>
      </c>
      <c r="C1183" s="36" t="s">
        <v>480</v>
      </c>
    </row>
    <row r="1184" spans="1:3" hidden="1" x14ac:dyDescent="0.25">
      <c r="A1184" s="35" t="s">
        <v>561</v>
      </c>
      <c r="B1184" s="35" t="s">
        <v>562</v>
      </c>
      <c r="C1184" s="36" t="s">
        <v>480</v>
      </c>
    </row>
    <row r="1185" spans="1:3" hidden="1" x14ac:dyDescent="0.25">
      <c r="A1185" s="35" t="s">
        <v>813</v>
      </c>
      <c r="B1185" s="35" t="s">
        <v>814</v>
      </c>
      <c r="C1185" s="36" t="s">
        <v>480</v>
      </c>
    </row>
    <row r="1186" spans="1:3" hidden="1" x14ac:dyDescent="0.25">
      <c r="A1186" s="35" t="s">
        <v>2922</v>
      </c>
      <c r="B1186" s="35" t="s">
        <v>2923</v>
      </c>
      <c r="C1186" s="36" t="s">
        <v>2924</v>
      </c>
    </row>
    <row r="1187" spans="1:3" hidden="1" x14ac:dyDescent="0.25">
      <c r="A1187" s="35" t="s">
        <v>501</v>
      </c>
      <c r="B1187" s="35" t="s">
        <v>502</v>
      </c>
      <c r="C1187" s="36" t="s">
        <v>480</v>
      </c>
    </row>
    <row r="1188" spans="1:3" hidden="1" x14ac:dyDescent="0.25">
      <c r="A1188" s="35" t="s">
        <v>797</v>
      </c>
      <c r="B1188" s="35" t="s">
        <v>798</v>
      </c>
      <c r="C1188" s="36" t="s">
        <v>465</v>
      </c>
    </row>
    <row r="1189" spans="1:3" hidden="1" x14ac:dyDescent="0.25">
      <c r="A1189" s="35" t="s">
        <v>245</v>
      </c>
      <c r="B1189" s="35" t="s">
        <v>246</v>
      </c>
      <c r="C1189" s="36" t="s">
        <v>150</v>
      </c>
    </row>
    <row r="1190" spans="1:3" hidden="1" x14ac:dyDescent="0.25">
      <c r="A1190" s="35" t="s">
        <v>583</v>
      </c>
      <c r="B1190" s="35" t="s">
        <v>584</v>
      </c>
      <c r="C1190" s="36" t="s">
        <v>465</v>
      </c>
    </row>
    <row r="1191" spans="1:3" hidden="1" x14ac:dyDescent="0.25">
      <c r="A1191" s="35" t="s">
        <v>985</v>
      </c>
      <c r="B1191" s="35" t="s">
        <v>986</v>
      </c>
      <c r="C1191" s="36" t="s">
        <v>480</v>
      </c>
    </row>
    <row r="1192" spans="1:3" hidden="1" x14ac:dyDescent="0.25">
      <c r="A1192" s="35" t="s">
        <v>639</v>
      </c>
      <c r="B1192" s="35" t="s">
        <v>640</v>
      </c>
      <c r="C1192" s="36" t="s">
        <v>465</v>
      </c>
    </row>
    <row r="1193" spans="1:3" hidden="1" x14ac:dyDescent="0.25">
      <c r="A1193" s="35" t="s">
        <v>476</v>
      </c>
      <c r="B1193" s="35" t="s">
        <v>477</v>
      </c>
      <c r="C1193" s="36" t="s">
        <v>465</v>
      </c>
    </row>
    <row r="1194" spans="1:3" hidden="1" x14ac:dyDescent="0.25">
      <c r="A1194" s="35" t="s">
        <v>629</v>
      </c>
      <c r="B1194" s="35" t="s">
        <v>630</v>
      </c>
      <c r="C1194" s="36" t="s">
        <v>480</v>
      </c>
    </row>
    <row r="1195" spans="1:3" hidden="1" x14ac:dyDescent="0.25">
      <c r="A1195" s="35" t="s">
        <v>643</v>
      </c>
      <c r="B1195" s="35" t="s">
        <v>644</v>
      </c>
      <c r="C1195" s="36" t="s">
        <v>480</v>
      </c>
    </row>
    <row r="1196" spans="1:3" hidden="1" x14ac:dyDescent="0.25">
      <c r="A1196" s="35" t="s">
        <v>579</v>
      </c>
      <c r="B1196" s="35" t="s">
        <v>580</v>
      </c>
      <c r="C1196" s="36" t="s">
        <v>465</v>
      </c>
    </row>
    <row r="1197" spans="1:3" hidden="1" x14ac:dyDescent="0.25">
      <c r="A1197" s="35" t="s">
        <v>669</v>
      </c>
      <c r="B1197" s="35" t="s">
        <v>670</v>
      </c>
      <c r="C1197" s="36" t="s">
        <v>465</v>
      </c>
    </row>
    <row r="1198" spans="1:3" hidden="1" x14ac:dyDescent="0.25">
      <c r="A1198" s="35" t="s">
        <v>633</v>
      </c>
      <c r="B1198" s="35" t="s">
        <v>634</v>
      </c>
      <c r="C1198" s="36" t="s">
        <v>465</v>
      </c>
    </row>
    <row r="1199" spans="1:3" hidden="1" x14ac:dyDescent="0.25">
      <c r="A1199" s="35" t="s">
        <v>2082</v>
      </c>
      <c r="B1199" s="35" t="s">
        <v>2083</v>
      </c>
      <c r="C1199" s="36" t="s">
        <v>1941</v>
      </c>
    </row>
    <row r="1200" spans="1:3" hidden="1" x14ac:dyDescent="0.25">
      <c r="A1200" s="35" t="s">
        <v>169</v>
      </c>
      <c r="B1200" s="35" t="s">
        <v>170</v>
      </c>
      <c r="C1200" s="36" t="s">
        <v>150</v>
      </c>
    </row>
    <row r="1201" spans="1:3" hidden="1" x14ac:dyDescent="0.25">
      <c r="A1201" s="35" t="s">
        <v>367</v>
      </c>
      <c r="B1201" s="35" t="s">
        <v>368</v>
      </c>
      <c r="C1201" s="36" t="s">
        <v>150</v>
      </c>
    </row>
    <row r="1202" spans="1:3" hidden="1" x14ac:dyDescent="0.25">
      <c r="A1202" s="35" t="s">
        <v>305</v>
      </c>
      <c r="B1202" s="35" t="s">
        <v>306</v>
      </c>
      <c r="C1202" s="36" t="s">
        <v>150</v>
      </c>
    </row>
    <row r="1203" spans="1:3" hidden="1" x14ac:dyDescent="0.25">
      <c r="A1203" s="35" t="s">
        <v>1149</v>
      </c>
      <c r="B1203" s="35" t="s">
        <v>1150</v>
      </c>
      <c r="C1203" s="36" t="s">
        <v>1060</v>
      </c>
    </row>
    <row r="1204" spans="1:3" hidden="1" x14ac:dyDescent="0.25">
      <c r="A1204" s="35" t="s">
        <v>957</v>
      </c>
      <c r="B1204" s="35" t="s">
        <v>958</v>
      </c>
      <c r="C1204" s="36" t="s">
        <v>465</v>
      </c>
    </row>
    <row r="1205" spans="1:3" hidden="1" x14ac:dyDescent="0.25">
      <c r="A1205" s="35" t="s">
        <v>761</v>
      </c>
      <c r="B1205" s="35" t="s">
        <v>762</v>
      </c>
      <c r="C1205" s="36" t="s">
        <v>465</v>
      </c>
    </row>
    <row r="1206" spans="1:3" hidden="1" x14ac:dyDescent="0.25">
      <c r="A1206" s="35" t="s">
        <v>663</v>
      </c>
      <c r="B1206" s="35" t="s">
        <v>664</v>
      </c>
      <c r="C1206" s="36" t="s">
        <v>480</v>
      </c>
    </row>
    <row r="1207" spans="1:3" hidden="1" x14ac:dyDescent="0.25">
      <c r="A1207" s="35" t="s">
        <v>661</v>
      </c>
      <c r="B1207" s="35" t="s">
        <v>662</v>
      </c>
      <c r="C1207" s="36" t="s">
        <v>480</v>
      </c>
    </row>
    <row r="1208" spans="1:3" hidden="1" x14ac:dyDescent="0.25">
      <c r="A1208" s="35" t="s">
        <v>2072</v>
      </c>
      <c r="B1208" s="35" t="s">
        <v>2073</v>
      </c>
      <c r="C1208" s="36" t="s">
        <v>1941</v>
      </c>
    </row>
    <row r="1209" spans="1:3" hidden="1" x14ac:dyDescent="0.25">
      <c r="A1209" s="35" t="s">
        <v>175</v>
      </c>
      <c r="B1209" s="35" t="s">
        <v>176</v>
      </c>
      <c r="C1209" s="36" t="s">
        <v>150</v>
      </c>
    </row>
    <row r="1210" spans="1:3" hidden="1" x14ac:dyDescent="0.25">
      <c r="A1210" s="35" t="s">
        <v>357</v>
      </c>
      <c r="B1210" s="35" t="s">
        <v>358</v>
      </c>
      <c r="C1210" s="36" t="s">
        <v>150</v>
      </c>
    </row>
    <row r="1211" spans="1:3" hidden="1" x14ac:dyDescent="0.25">
      <c r="A1211" s="35" t="s">
        <v>173</v>
      </c>
      <c r="B1211" s="35" t="s">
        <v>174</v>
      </c>
      <c r="C1211" s="36" t="s">
        <v>150</v>
      </c>
    </row>
    <row r="1212" spans="1:3" hidden="1" x14ac:dyDescent="0.25">
      <c r="A1212" s="35" t="s">
        <v>249</v>
      </c>
      <c r="B1212" s="35" t="s">
        <v>250</v>
      </c>
      <c r="C1212" s="36" t="s">
        <v>150</v>
      </c>
    </row>
    <row r="1213" spans="1:3" hidden="1" x14ac:dyDescent="0.25">
      <c r="A1213" s="35" t="s">
        <v>789</v>
      </c>
      <c r="B1213" s="35" t="s">
        <v>790</v>
      </c>
      <c r="C1213" s="36" t="s">
        <v>465</v>
      </c>
    </row>
    <row r="1214" spans="1:3" hidden="1" x14ac:dyDescent="0.25">
      <c r="A1214" s="35" t="s">
        <v>2068</v>
      </c>
      <c r="B1214" s="35" t="s">
        <v>2069</v>
      </c>
      <c r="C1214" s="36" t="s">
        <v>1941</v>
      </c>
    </row>
    <row r="1215" spans="1:3" hidden="1" x14ac:dyDescent="0.25">
      <c r="A1215" s="35" t="s">
        <v>781</v>
      </c>
      <c r="B1215" s="35" t="s">
        <v>782</v>
      </c>
      <c r="C1215" s="36" t="s">
        <v>480</v>
      </c>
    </row>
    <row r="1216" spans="1:3" hidden="1" x14ac:dyDescent="0.25">
      <c r="A1216" s="35" t="s">
        <v>581</v>
      </c>
      <c r="B1216" s="35" t="s">
        <v>582</v>
      </c>
      <c r="C1216" s="36" t="s">
        <v>480</v>
      </c>
    </row>
    <row r="1217" spans="1:3" hidden="1" x14ac:dyDescent="0.25">
      <c r="A1217" s="35" t="s">
        <v>589</v>
      </c>
      <c r="B1217" s="35" t="s">
        <v>590</v>
      </c>
      <c r="C1217" s="36" t="s">
        <v>480</v>
      </c>
    </row>
    <row r="1218" spans="1:3" hidden="1" x14ac:dyDescent="0.25">
      <c r="A1218" s="35" t="s">
        <v>481</v>
      </c>
      <c r="B1218" s="35" t="s">
        <v>482</v>
      </c>
      <c r="C1218" s="36" t="s">
        <v>480</v>
      </c>
    </row>
    <row r="1219" spans="1:3" hidden="1" x14ac:dyDescent="0.25">
      <c r="A1219" s="35" t="s">
        <v>2064</v>
      </c>
      <c r="B1219" s="35" t="s">
        <v>2065</v>
      </c>
      <c r="C1219" s="36" t="s">
        <v>1941</v>
      </c>
    </row>
    <row r="1220" spans="1:3" hidden="1" x14ac:dyDescent="0.25">
      <c r="A1220" s="35" t="s">
        <v>2060</v>
      </c>
      <c r="B1220" s="35" t="s">
        <v>2061</v>
      </c>
      <c r="C1220" s="36" t="s">
        <v>1941</v>
      </c>
    </row>
    <row r="1221" spans="1:3" hidden="1" x14ac:dyDescent="0.25">
      <c r="A1221" s="35" t="s">
        <v>339</v>
      </c>
      <c r="B1221" s="35" t="s">
        <v>340</v>
      </c>
      <c r="C1221" s="36" t="s">
        <v>150</v>
      </c>
    </row>
    <row r="1222" spans="1:3" hidden="1" x14ac:dyDescent="0.25">
      <c r="A1222" s="35" t="s">
        <v>487</v>
      </c>
      <c r="B1222" s="35" t="s">
        <v>488</v>
      </c>
      <c r="C1222" s="36" t="s">
        <v>480</v>
      </c>
    </row>
    <row r="1223" spans="1:3" hidden="1" x14ac:dyDescent="0.25">
      <c r="A1223" s="35" t="s">
        <v>2674</v>
      </c>
      <c r="B1223" s="35" t="s">
        <v>2675</v>
      </c>
      <c r="C1223" s="36" t="s">
        <v>2507</v>
      </c>
    </row>
    <row r="1224" spans="1:3" hidden="1" x14ac:dyDescent="0.25">
      <c r="A1224" s="35" t="s">
        <v>2054</v>
      </c>
      <c r="B1224" s="35" t="s">
        <v>2055</v>
      </c>
      <c r="C1224" s="36" t="s">
        <v>1941</v>
      </c>
    </row>
    <row r="1225" spans="1:3" hidden="1" x14ac:dyDescent="0.25">
      <c r="A1225" s="35" t="s">
        <v>1079</v>
      </c>
      <c r="B1225" s="35" t="s">
        <v>1080</v>
      </c>
      <c r="C1225" s="36" t="s">
        <v>1060</v>
      </c>
    </row>
    <row r="1226" spans="1:3" hidden="1" x14ac:dyDescent="0.25">
      <c r="A1226" s="35" t="s">
        <v>1171</v>
      </c>
      <c r="B1226" s="35" t="s">
        <v>1172</v>
      </c>
      <c r="C1226" s="36" t="s">
        <v>1060</v>
      </c>
    </row>
    <row r="1227" spans="1:3" hidden="1" x14ac:dyDescent="0.25">
      <c r="A1227" s="35" t="s">
        <v>2052</v>
      </c>
      <c r="B1227" s="35" t="s">
        <v>2053</v>
      </c>
      <c r="C1227" s="36" t="s">
        <v>1941</v>
      </c>
    </row>
    <row r="1228" spans="1:3" hidden="1" x14ac:dyDescent="0.25">
      <c r="A1228" s="35" t="s">
        <v>2501</v>
      </c>
      <c r="B1228" s="35" t="s">
        <v>2502</v>
      </c>
      <c r="C1228" s="36" t="s">
        <v>2434</v>
      </c>
    </row>
    <row r="1229" spans="1:3" hidden="1" x14ac:dyDescent="0.25">
      <c r="A1229" s="35" t="s">
        <v>2469</v>
      </c>
      <c r="B1229" s="35" t="s">
        <v>2470</v>
      </c>
      <c r="C1229" s="36" t="s">
        <v>2434</v>
      </c>
    </row>
    <row r="1230" spans="1:3" hidden="1" x14ac:dyDescent="0.25">
      <c r="A1230" s="35" t="s">
        <v>2503</v>
      </c>
      <c r="B1230" s="35" t="s">
        <v>2504</v>
      </c>
      <c r="C1230" s="36" t="s">
        <v>2434</v>
      </c>
    </row>
    <row r="1231" spans="1:3" hidden="1" x14ac:dyDescent="0.25">
      <c r="A1231" s="35" t="s">
        <v>2048</v>
      </c>
      <c r="B1231" s="35" t="s">
        <v>2049</v>
      </c>
      <c r="C1231" s="36" t="s">
        <v>1941</v>
      </c>
    </row>
    <row r="1232" spans="1:3" hidden="1" x14ac:dyDescent="0.25">
      <c r="A1232" s="35" t="s">
        <v>2481</v>
      </c>
      <c r="B1232" s="35" t="s">
        <v>2482</v>
      </c>
      <c r="C1232" s="36" t="s">
        <v>2434</v>
      </c>
    </row>
    <row r="1233" spans="1:3" hidden="1" x14ac:dyDescent="0.25">
      <c r="A1233" s="35" t="s">
        <v>2497</v>
      </c>
      <c r="B1233" s="35" t="s">
        <v>2498</v>
      </c>
      <c r="C1233" s="36" t="s">
        <v>2434</v>
      </c>
    </row>
    <row r="1234" spans="1:3" hidden="1" x14ac:dyDescent="0.25">
      <c r="A1234" s="35" t="s">
        <v>2495</v>
      </c>
      <c r="B1234" s="35" t="s">
        <v>2496</v>
      </c>
      <c r="C1234" s="36" t="s">
        <v>2434</v>
      </c>
    </row>
    <row r="1235" spans="1:3" hidden="1" x14ac:dyDescent="0.25">
      <c r="A1235" s="35" t="s">
        <v>2489</v>
      </c>
      <c r="B1235" s="35" t="s">
        <v>2490</v>
      </c>
      <c r="C1235" s="36" t="s">
        <v>2434</v>
      </c>
    </row>
    <row r="1236" spans="1:3" hidden="1" x14ac:dyDescent="0.25">
      <c r="A1236" s="35" t="s">
        <v>2459</v>
      </c>
      <c r="B1236" s="35" t="s">
        <v>2460</v>
      </c>
      <c r="C1236" s="36" t="s">
        <v>2434</v>
      </c>
    </row>
    <row r="1237" spans="1:3" hidden="1" x14ac:dyDescent="0.25">
      <c r="A1237" s="35" t="s">
        <v>2479</v>
      </c>
      <c r="B1237" s="35" t="s">
        <v>2480</v>
      </c>
      <c r="C1237" s="36" t="s">
        <v>2434</v>
      </c>
    </row>
    <row r="1238" spans="1:3" hidden="1" x14ac:dyDescent="0.25">
      <c r="A1238" s="35" t="s">
        <v>2463</v>
      </c>
      <c r="B1238" s="35" t="s">
        <v>2464</v>
      </c>
      <c r="C1238" s="36" t="s">
        <v>2434</v>
      </c>
    </row>
    <row r="1239" spans="1:3" hidden="1" x14ac:dyDescent="0.25">
      <c r="A1239" s="35" t="s">
        <v>2455</v>
      </c>
      <c r="B1239" s="35" t="s">
        <v>2456</v>
      </c>
      <c r="C1239" s="36" t="s">
        <v>2434</v>
      </c>
    </row>
    <row r="1240" spans="1:3" hidden="1" x14ac:dyDescent="0.25">
      <c r="A1240" s="35" t="s">
        <v>2044</v>
      </c>
      <c r="B1240" s="35" t="s">
        <v>2045</v>
      </c>
      <c r="C1240" s="36" t="s">
        <v>1941</v>
      </c>
    </row>
    <row r="1241" spans="1:3" hidden="1" x14ac:dyDescent="0.25">
      <c r="A1241" s="35" t="s">
        <v>2453</v>
      </c>
      <c r="B1241" s="35" t="s">
        <v>2454</v>
      </c>
      <c r="C1241" s="36" t="s">
        <v>2434</v>
      </c>
    </row>
    <row r="1242" spans="1:3" hidden="1" x14ac:dyDescent="0.25">
      <c r="A1242" s="35" t="s">
        <v>2441</v>
      </c>
      <c r="B1242" s="35" t="s">
        <v>2442</v>
      </c>
      <c r="C1242" s="36" t="s">
        <v>2434</v>
      </c>
    </row>
    <row r="1243" spans="1:3" hidden="1" x14ac:dyDescent="0.25">
      <c r="A1243" s="35" t="s">
        <v>2435</v>
      </c>
      <c r="B1243" s="35" t="s">
        <v>2436</v>
      </c>
      <c r="C1243" s="36" t="s">
        <v>2434</v>
      </c>
    </row>
    <row r="1244" spans="1:3" hidden="1" x14ac:dyDescent="0.25">
      <c r="A1244" s="35" t="s">
        <v>2040</v>
      </c>
      <c r="B1244" s="35" t="s">
        <v>2041</v>
      </c>
      <c r="C1244" s="36" t="s">
        <v>1941</v>
      </c>
    </row>
    <row r="1245" spans="1:3" hidden="1" x14ac:dyDescent="0.25">
      <c r="A1245" s="35" t="s">
        <v>1115</v>
      </c>
      <c r="B1245" s="35" t="s">
        <v>1116</v>
      </c>
      <c r="C1245" s="36" t="s">
        <v>1060</v>
      </c>
    </row>
    <row r="1246" spans="1:3" hidden="1" x14ac:dyDescent="0.25">
      <c r="A1246" s="35" t="s">
        <v>1143</v>
      </c>
      <c r="B1246" s="35" t="s">
        <v>1144</v>
      </c>
      <c r="C1246" s="36" t="s">
        <v>1060</v>
      </c>
    </row>
    <row r="1247" spans="1:3" hidden="1" x14ac:dyDescent="0.25">
      <c r="A1247" s="35" t="s">
        <v>2016</v>
      </c>
      <c r="B1247" s="35" t="s">
        <v>2017</v>
      </c>
      <c r="C1247" s="36" t="s">
        <v>1941</v>
      </c>
    </row>
    <row r="1248" spans="1:3" hidden="1" x14ac:dyDescent="0.25">
      <c r="A1248" s="35" t="s">
        <v>2026</v>
      </c>
      <c r="B1248" s="35" t="s">
        <v>2027</v>
      </c>
      <c r="C1248" s="36" t="s">
        <v>1941</v>
      </c>
    </row>
    <row r="1249" spans="1:3" hidden="1" x14ac:dyDescent="0.25">
      <c r="A1249" s="35" t="s">
        <v>1067</v>
      </c>
      <c r="B1249" s="35" t="s">
        <v>1068</v>
      </c>
      <c r="C1249" s="36" t="s">
        <v>1060</v>
      </c>
    </row>
    <row r="1250" spans="1:3" hidden="1" x14ac:dyDescent="0.25">
      <c r="A1250" s="35" t="s">
        <v>1087</v>
      </c>
      <c r="B1250" s="35" t="s">
        <v>1088</v>
      </c>
      <c r="C1250" s="36" t="s">
        <v>1060</v>
      </c>
    </row>
    <row r="1251" spans="1:3" hidden="1" x14ac:dyDescent="0.25">
      <c r="A1251" s="35" t="s">
        <v>1165</v>
      </c>
      <c r="B1251" s="35" t="s">
        <v>1166</v>
      </c>
      <c r="C1251" s="36" t="s">
        <v>1060</v>
      </c>
    </row>
    <row r="1252" spans="1:3" hidden="1" x14ac:dyDescent="0.25">
      <c r="A1252" s="35" t="s">
        <v>1123</v>
      </c>
      <c r="B1252" s="35" t="s">
        <v>1124</v>
      </c>
      <c r="C1252" s="36" t="s">
        <v>1060</v>
      </c>
    </row>
    <row r="1253" spans="1:3" hidden="1" x14ac:dyDescent="0.25">
      <c r="A1253" s="35" t="s">
        <v>1103</v>
      </c>
      <c r="B1253" s="35" t="s">
        <v>1104</v>
      </c>
      <c r="C1253" s="36" t="s">
        <v>1060</v>
      </c>
    </row>
    <row r="1254" spans="1:3" hidden="1" x14ac:dyDescent="0.25">
      <c r="A1254" s="35" t="s">
        <v>1093</v>
      </c>
      <c r="B1254" s="35" t="s">
        <v>1094</v>
      </c>
      <c r="C1254" s="36" t="s">
        <v>1060</v>
      </c>
    </row>
    <row r="1255" spans="1:3" hidden="1" x14ac:dyDescent="0.25">
      <c r="A1255" s="35" t="s">
        <v>1073</v>
      </c>
      <c r="B1255" s="35" t="s">
        <v>1074</v>
      </c>
      <c r="C1255" s="36" t="s">
        <v>1060</v>
      </c>
    </row>
    <row r="1256" spans="1:3" hidden="1" x14ac:dyDescent="0.25">
      <c r="A1256" s="35" t="s">
        <v>2000</v>
      </c>
      <c r="B1256" s="35" t="s">
        <v>2001</v>
      </c>
      <c r="C1256" s="36" t="s">
        <v>1941</v>
      </c>
    </row>
    <row r="1257" spans="1:3" hidden="1" x14ac:dyDescent="0.25">
      <c r="A1257" s="35" t="s">
        <v>1127</v>
      </c>
      <c r="B1257" s="35" t="s">
        <v>1128</v>
      </c>
      <c r="C1257" s="36" t="s">
        <v>1060</v>
      </c>
    </row>
    <row r="1258" spans="1:3" hidden="1" x14ac:dyDescent="0.25">
      <c r="A1258" s="35" t="s">
        <v>1089</v>
      </c>
      <c r="B1258" s="35" t="s">
        <v>1090</v>
      </c>
      <c r="C1258" s="36" t="s">
        <v>1060</v>
      </c>
    </row>
    <row r="1259" spans="1:3" hidden="1" x14ac:dyDescent="0.25">
      <c r="A1259" s="35" t="s">
        <v>1099</v>
      </c>
      <c r="B1259" s="35" t="s">
        <v>1100</v>
      </c>
      <c r="C1259" s="36" t="s">
        <v>1060</v>
      </c>
    </row>
    <row r="1260" spans="1:3" hidden="1" x14ac:dyDescent="0.25">
      <c r="A1260" s="35" t="s">
        <v>1119</v>
      </c>
      <c r="B1260" s="35" t="s">
        <v>1120</v>
      </c>
      <c r="C1260" s="36" t="s">
        <v>1060</v>
      </c>
    </row>
    <row r="1261" spans="1:3" hidden="1" x14ac:dyDescent="0.25">
      <c r="A1261" s="35" t="s">
        <v>1113</v>
      </c>
      <c r="B1261" s="35" t="s">
        <v>1114</v>
      </c>
      <c r="C1261" s="36" t="s">
        <v>1060</v>
      </c>
    </row>
    <row r="1262" spans="1:3" hidden="1" x14ac:dyDescent="0.25">
      <c r="A1262" s="35" t="s">
        <v>1109</v>
      </c>
      <c r="B1262" s="35" t="s">
        <v>1110</v>
      </c>
      <c r="C1262" s="36" t="s">
        <v>1060</v>
      </c>
    </row>
    <row r="1263" spans="1:3" hidden="1" x14ac:dyDescent="0.25">
      <c r="A1263" s="35" t="s">
        <v>1996</v>
      </c>
      <c r="B1263" s="35" t="s">
        <v>1997</v>
      </c>
      <c r="C1263" s="36" t="s">
        <v>1941</v>
      </c>
    </row>
    <row r="1264" spans="1:3" hidden="1" x14ac:dyDescent="0.25">
      <c r="A1264" s="35" t="s">
        <v>2422</v>
      </c>
      <c r="B1264" s="35" t="s">
        <v>2423</v>
      </c>
      <c r="C1264" s="36" t="s">
        <v>1941</v>
      </c>
    </row>
    <row r="1265" spans="1:3" hidden="1" x14ac:dyDescent="0.25">
      <c r="A1265" s="35" t="s">
        <v>1992</v>
      </c>
      <c r="B1265" s="35" t="s">
        <v>1993</v>
      </c>
      <c r="C1265" s="36" t="s">
        <v>1941</v>
      </c>
    </row>
    <row r="1266" spans="1:3" hidden="1" x14ac:dyDescent="0.25">
      <c r="A1266" s="35" t="s">
        <v>1990</v>
      </c>
      <c r="B1266" s="35" t="s">
        <v>1991</v>
      </c>
      <c r="C1266" s="36" t="s">
        <v>1941</v>
      </c>
    </row>
    <row r="1267" spans="1:3" hidden="1" x14ac:dyDescent="0.25">
      <c r="A1267" s="35" t="s">
        <v>1988</v>
      </c>
      <c r="B1267" s="35" t="s">
        <v>1989</v>
      </c>
      <c r="C1267" s="36" t="s">
        <v>1941</v>
      </c>
    </row>
    <row r="1268" spans="1:3" hidden="1" x14ac:dyDescent="0.25">
      <c r="A1268" s="35" t="s">
        <v>2384</v>
      </c>
      <c r="B1268" s="35" t="s">
        <v>2385</v>
      </c>
      <c r="C1268" s="36" t="s">
        <v>1941</v>
      </c>
    </row>
    <row r="1269" spans="1:3" hidden="1" x14ac:dyDescent="0.25">
      <c r="A1269" s="35" t="s">
        <v>2580</v>
      </c>
      <c r="B1269" s="35" t="s">
        <v>2581</v>
      </c>
      <c r="C1269" s="36" t="s">
        <v>2507</v>
      </c>
    </row>
    <row r="1270" spans="1:3" hidden="1" x14ac:dyDescent="0.25">
      <c r="A1270" s="35" t="s">
        <v>1984</v>
      </c>
      <c r="B1270" s="35" t="s">
        <v>1985</v>
      </c>
      <c r="C1270" s="36" t="s">
        <v>1941</v>
      </c>
    </row>
    <row r="1271" spans="1:3" hidden="1" x14ac:dyDescent="0.25">
      <c r="A1271" s="35" t="s">
        <v>1980</v>
      </c>
      <c r="B1271" s="35" t="s">
        <v>1981</v>
      </c>
      <c r="C1271" s="36" t="s">
        <v>1941</v>
      </c>
    </row>
    <row r="1272" spans="1:3" hidden="1" x14ac:dyDescent="0.25">
      <c r="A1272" s="35" t="s">
        <v>1966</v>
      </c>
      <c r="B1272" s="35" t="s">
        <v>1967</v>
      </c>
      <c r="C1272" s="36" t="s">
        <v>1941</v>
      </c>
    </row>
    <row r="1273" spans="1:3" hidden="1" x14ac:dyDescent="0.25">
      <c r="A1273" s="35" t="s">
        <v>1946</v>
      </c>
      <c r="B1273" s="35" t="s">
        <v>1947</v>
      </c>
      <c r="C1273" s="36" t="s">
        <v>1941</v>
      </c>
    </row>
    <row r="1274" spans="1:3" hidden="1" x14ac:dyDescent="0.25">
      <c r="A1274" s="35" t="s">
        <v>1960</v>
      </c>
      <c r="B1274" s="35" t="s">
        <v>1961</v>
      </c>
      <c r="C1274" s="36" t="s">
        <v>1941</v>
      </c>
    </row>
    <row r="1275" spans="1:3" hidden="1" x14ac:dyDescent="0.25">
      <c r="A1275" s="35" t="s">
        <v>1952</v>
      </c>
      <c r="B1275" s="35" t="s">
        <v>1953</v>
      </c>
      <c r="C1275" s="36" t="s">
        <v>1941</v>
      </c>
    </row>
    <row r="1276" spans="1:3" hidden="1" x14ac:dyDescent="0.25">
      <c r="A1276" s="35" t="s">
        <v>1950</v>
      </c>
      <c r="B1276" s="35" t="s">
        <v>1951</v>
      </c>
      <c r="C1276" s="36" t="s">
        <v>1941</v>
      </c>
    </row>
    <row r="1277" spans="1:3" hidden="1" x14ac:dyDescent="0.25">
      <c r="A1277" s="35" t="s">
        <v>1948</v>
      </c>
      <c r="B1277" s="35" t="s">
        <v>1949</v>
      </c>
      <c r="C1277" s="36" t="s">
        <v>1941</v>
      </c>
    </row>
    <row r="1278" spans="1:3" hidden="1" x14ac:dyDescent="0.25">
      <c r="A1278" s="35" t="s">
        <v>1942</v>
      </c>
      <c r="B1278" s="35" t="s">
        <v>1943</v>
      </c>
      <c r="C1278" s="36" t="s">
        <v>1941</v>
      </c>
    </row>
    <row r="1279" spans="1:3" hidden="1" x14ac:dyDescent="0.25">
      <c r="A1279" s="35" t="s">
        <v>142</v>
      </c>
      <c r="B1279" s="35" t="s">
        <v>143</v>
      </c>
      <c r="C1279" s="36" t="s">
        <v>59</v>
      </c>
    </row>
    <row r="1280" spans="1:3" hidden="1" x14ac:dyDescent="0.25">
      <c r="A1280" s="35" t="s">
        <v>98</v>
      </c>
      <c r="B1280" s="35" t="s">
        <v>99</v>
      </c>
      <c r="C1280" s="36" t="s">
        <v>59</v>
      </c>
    </row>
    <row r="1281" spans="1:3" hidden="1" x14ac:dyDescent="0.25">
      <c r="A1281" s="35" t="s">
        <v>76</v>
      </c>
      <c r="B1281" s="35" t="s">
        <v>77</v>
      </c>
      <c r="C1281" s="36" t="s">
        <v>59</v>
      </c>
    </row>
    <row r="1282" spans="1:3" hidden="1" x14ac:dyDescent="0.25">
      <c r="A1282" s="35" t="s">
        <v>100</v>
      </c>
      <c r="B1282" s="35" t="s">
        <v>101</v>
      </c>
      <c r="C1282" s="36" t="s">
        <v>59</v>
      </c>
    </row>
    <row r="1283" spans="1:3" hidden="1" x14ac:dyDescent="0.25">
      <c r="A1283" s="35" t="s">
        <v>80</v>
      </c>
      <c r="B1283" s="35" t="s">
        <v>81</v>
      </c>
      <c r="C1283" s="36" t="s">
        <v>59</v>
      </c>
    </row>
    <row r="1284" spans="1:3" hidden="1" x14ac:dyDescent="0.25">
      <c r="A1284" s="35" t="s">
        <v>62</v>
      </c>
      <c r="B1284" s="35" t="s">
        <v>63</v>
      </c>
      <c r="C1284" s="36" t="s">
        <v>59</v>
      </c>
    </row>
    <row r="1285" spans="1:3" hidden="1" x14ac:dyDescent="0.25">
      <c r="A1285" s="35" t="s">
        <v>128</v>
      </c>
      <c r="B1285" s="35" t="s">
        <v>129</v>
      </c>
      <c r="C1285" s="36" t="s">
        <v>59</v>
      </c>
    </row>
    <row r="1286" spans="1:3" hidden="1" x14ac:dyDescent="0.25">
      <c r="A1286" s="35" t="s">
        <v>112</v>
      </c>
      <c r="B1286" s="35" t="s">
        <v>113</v>
      </c>
      <c r="C1286" s="36" t="s">
        <v>59</v>
      </c>
    </row>
    <row r="1287" spans="1:3" hidden="1" x14ac:dyDescent="0.25">
      <c r="A1287" s="35" t="s">
        <v>110</v>
      </c>
      <c r="B1287" s="35" t="s">
        <v>111</v>
      </c>
      <c r="C1287" s="36" t="s">
        <v>59</v>
      </c>
    </row>
    <row r="1288" spans="1:3" hidden="1" x14ac:dyDescent="0.25">
      <c r="A1288" s="35" t="s">
        <v>92</v>
      </c>
      <c r="B1288" s="35" t="s">
        <v>93</v>
      </c>
      <c r="C1288" s="36" t="s">
        <v>59</v>
      </c>
    </row>
    <row r="1289" spans="1:3" hidden="1" x14ac:dyDescent="0.25">
      <c r="A1289" s="35" t="s">
        <v>140</v>
      </c>
      <c r="B1289" s="35" t="s">
        <v>141</v>
      </c>
      <c r="C1289" s="36" t="s">
        <v>59</v>
      </c>
    </row>
    <row r="1290" spans="1:3" hidden="1" x14ac:dyDescent="0.25">
      <c r="A1290" s="35" t="s">
        <v>118</v>
      </c>
      <c r="B1290" s="35" t="s">
        <v>119</v>
      </c>
      <c r="C1290" s="36" t="s">
        <v>59</v>
      </c>
    </row>
    <row r="1291" spans="1:3" hidden="1" x14ac:dyDescent="0.25">
      <c r="A1291" s="35" t="s">
        <v>96</v>
      </c>
      <c r="B1291" s="35" t="s">
        <v>97</v>
      </c>
      <c r="C1291" s="36" t="s">
        <v>59</v>
      </c>
    </row>
    <row r="1292" spans="1:3" hidden="1" x14ac:dyDescent="0.25">
      <c r="A1292" s="35" t="s">
        <v>122</v>
      </c>
      <c r="B1292" s="35" t="s">
        <v>123</v>
      </c>
      <c r="C1292" s="36" t="s">
        <v>59</v>
      </c>
    </row>
    <row r="1293" spans="1:3" hidden="1" x14ac:dyDescent="0.25">
      <c r="A1293" s="35" t="s">
        <v>2864</v>
      </c>
      <c r="B1293" s="35" t="s">
        <v>2865</v>
      </c>
      <c r="C1293" s="36" t="s">
        <v>2507</v>
      </c>
    </row>
    <row r="1294" spans="1:3" hidden="1" x14ac:dyDescent="0.25">
      <c r="A1294" s="35" t="s">
        <v>2818</v>
      </c>
      <c r="B1294" s="35" t="s">
        <v>2819</v>
      </c>
      <c r="C1294" s="36" t="s">
        <v>2507</v>
      </c>
    </row>
    <row r="1295" spans="1:3" hidden="1" x14ac:dyDescent="0.25">
      <c r="A1295" s="35" t="s">
        <v>2800</v>
      </c>
      <c r="B1295" s="35" t="s">
        <v>2801</v>
      </c>
      <c r="C1295" s="36" t="s">
        <v>2507</v>
      </c>
    </row>
    <row r="1296" spans="1:3" hidden="1" x14ac:dyDescent="0.25">
      <c r="A1296" s="35" t="s">
        <v>2512</v>
      </c>
      <c r="B1296" s="35" t="s">
        <v>2513</v>
      </c>
      <c r="C1296" s="36" t="s">
        <v>2507</v>
      </c>
    </row>
    <row r="1297" spans="1:3" hidden="1" x14ac:dyDescent="0.25">
      <c r="A1297" s="35" t="s">
        <v>2790</v>
      </c>
      <c r="B1297" s="35" t="s">
        <v>2791</v>
      </c>
      <c r="C1297" s="36" t="s">
        <v>2507</v>
      </c>
    </row>
    <row r="1298" spans="1:3" hidden="1" x14ac:dyDescent="0.25">
      <c r="A1298" s="35" t="s">
        <v>2776</v>
      </c>
      <c r="B1298" s="35" t="s">
        <v>2777</v>
      </c>
      <c r="C1298" s="36" t="s">
        <v>2507</v>
      </c>
    </row>
    <row r="1299" spans="1:3" hidden="1" x14ac:dyDescent="0.25">
      <c r="A1299" s="35" t="s">
        <v>2774</v>
      </c>
      <c r="B1299" s="35" t="s">
        <v>2775</v>
      </c>
      <c r="C1299" s="36" t="s">
        <v>2507</v>
      </c>
    </row>
    <row r="1300" spans="1:3" hidden="1" x14ac:dyDescent="0.25">
      <c r="A1300" s="35" t="s">
        <v>2764</v>
      </c>
      <c r="B1300" s="35" t="s">
        <v>2765</v>
      </c>
      <c r="C1300" s="36" t="s">
        <v>2507</v>
      </c>
    </row>
    <row r="1301" spans="1:3" hidden="1" x14ac:dyDescent="0.25">
      <c r="A1301" s="35" t="s">
        <v>2628</v>
      </c>
      <c r="B1301" s="35" t="s">
        <v>2629</v>
      </c>
      <c r="C1301" s="36" t="s">
        <v>2507</v>
      </c>
    </row>
    <row r="1302" spans="1:3" hidden="1" x14ac:dyDescent="0.25">
      <c r="A1302" s="35" t="s">
        <v>2596</v>
      </c>
      <c r="B1302" s="35" t="s">
        <v>2597</v>
      </c>
      <c r="C1302" s="36" t="s">
        <v>2507</v>
      </c>
    </row>
    <row r="1303" spans="1:3" hidden="1" x14ac:dyDescent="0.25">
      <c r="A1303" s="35" t="s">
        <v>2758</v>
      </c>
      <c r="B1303" s="35" t="s">
        <v>2759</v>
      </c>
      <c r="C1303" s="36" t="s">
        <v>2507</v>
      </c>
    </row>
    <row r="1304" spans="1:3" hidden="1" x14ac:dyDescent="0.25">
      <c r="A1304" s="35" t="s">
        <v>2574</v>
      </c>
      <c r="B1304" s="35" t="s">
        <v>2575</v>
      </c>
      <c r="C1304" s="36" t="s">
        <v>2507</v>
      </c>
    </row>
    <row r="1305" spans="1:3" hidden="1" x14ac:dyDescent="0.25">
      <c r="A1305" s="35" t="s">
        <v>2564</v>
      </c>
      <c r="B1305" s="35" t="s">
        <v>2565</v>
      </c>
      <c r="C1305" s="36" t="s">
        <v>2507</v>
      </c>
    </row>
    <row r="1306" spans="1:3" hidden="1" x14ac:dyDescent="0.25">
      <c r="A1306" s="35" t="s">
        <v>2542</v>
      </c>
      <c r="B1306" s="35" t="s">
        <v>2543</v>
      </c>
      <c r="C1306" s="36" t="s">
        <v>2507</v>
      </c>
    </row>
    <row r="1307" spans="1:3" hidden="1" x14ac:dyDescent="0.25">
      <c r="A1307" s="35" t="s">
        <v>2522</v>
      </c>
      <c r="B1307" s="35" t="s">
        <v>2523</v>
      </c>
      <c r="C1307" s="36" t="s">
        <v>2507</v>
      </c>
    </row>
    <row r="1308" spans="1:3" hidden="1" x14ac:dyDescent="0.25">
      <c r="A1308" s="35" t="s">
        <v>2516</v>
      </c>
      <c r="B1308" s="35" t="s">
        <v>2517</v>
      </c>
      <c r="C1308" s="36" t="s">
        <v>2507</v>
      </c>
    </row>
    <row r="1309" spans="1:3" hidden="1" x14ac:dyDescent="0.25">
      <c r="A1309" s="35" t="s">
        <v>2514</v>
      </c>
      <c r="B1309" s="35" t="s">
        <v>2515</v>
      </c>
      <c r="C1309" s="36" t="s">
        <v>2507</v>
      </c>
    </row>
    <row r="1310" spans="1:3" hidden="1" x14ac:dyDescent="0.25">
      <c r="A1310" s="35" t="s">
        <v>2726</v>
      </c>
      <c r="B1310" s="35" t="s">
        <v>2727</v>
      </c>
      <c r="C1310" s="36" t="s">
        <v>2507</v>
      </c>
    </row>
    <row r="1311" spans="1:3" hidden="1" x14ac:dyDescent="0.25">
      <c r="A1311" s="35" t="s">
        <v>2718</v>
      </c>
      <c r="B1311" s="35" t="s">
        <v>2719</v>
      </c>
      <c r="C1311" s="36" t="s">
        <v>2507</v>
      </c>
    </row>
    <row r="1312" spans="1:3" hidden="1" x14ac:dyDescent="0.25">
      <c r="A1312" s="35" t="s">
        <v>2692</v>
      </c>
      <c r="B1312" s="35" t="s">
        <v>2693</v>
      </c>
      <c r="C1312" s="36" t="s">
        <v>2507</v>
      </c>
    </row>
    <row r="1313" spans="1:3" hidden="1" x14ac:dyDescent="0.25">
      <c r="A1313" s="35" t="s">
        <v>2886</v>
      </c>
      <c r="B1313" s="35" t="s">
        <v>2887</v>
      </c>
      <c r="C1313" s="36" t="s">
        <v>2507</v>
      </c>
    </row>
    <row r="1314" spans="1:3" hidden="1" x14ac:dyDescent="0.25">
      <c r="A1314" s="35" t="s">
        <v>1129</v>
      </c>
      <c r="B1314" s="35" t="s">
        <v>1130</v>
      </c>
      <c r="C1314" s="36" t="s">
        <v>1060</v>
      </c>
    </row>
    <row r="1315" spans="1:3" hidden="1" x14ac:dyDescent="0.25">
      <c r="A1315" s="35" t="s">
        <v>1153</v>
      </c>
      <c r="B1315" s="35" t="s">
        <v>1154</v>
      </c>
      <c r="C1315" s="36" t="s">
        <v>1060</v>
      </c>
    </row>
    <row r="1316" spans="1:3" hidden="1" x14ac:dyDescent="0.25">
      <c r="A1316" s="35" t="s">
        <v>2662</v>
      </c>
      <c r="B1316" s="35" t="s">
        <v>2663</v>
      </c>
      <c r="C1316" s="36" t="s">
        <v>2507</v>
      </c>
    </row>
    <row r="1317" spans="1:3" hidden="1" x14ac:dyDescent="0.25">
      <c r="A1317" s="35" t="s">
        <v>1169</v>
      </c>
      <c r="B1317" s="35" t="s">
        <v>1170</v>
      </c>
      <c r="C1317" s="36" t="s">
        <v>1060</v>
      </c>
    </row>
    <row r="1318" spans="1:3" hidden="1" x14ac:dyDescent="0.25">
      <c r="A1318" s="35" t="s">
        <v>981</v>
      </c>
      <c r="B1318" s="35" t="s">
        <v>982</v>
      </c>
      <c r="C1318" s="36" t="s">
        <v>465</v>
      </c>
    </row>
    <row r="1319" spans="1:3" hidden="1" x14ac:dyDescent="0.25">
      <c r="A1319" s="35" t="s">
        <v>1616</v>
      </c>
      <c r="B1319" s="35" t="s">
        <v>1617</v>
      </c>
      <c r="C1319" s="36" t="s">
        <v>1177</v>
      </c>
    </row>
    <row r="1320" spans="1:3" hidden="1" x14ac:dyDescent="0.25">
      <c r="A1320" s="35" t="s">
        <v>2465</v>
      </c>
      <c r="B1320" s="35" t="s">
        <v>2466</v>
      </c>
      <c r="C1320" s="36" t="s">
        <v>2434</v>
      </c>
    </row>
    <row r="1321" spans="1:3" hidden="1" x14ac:dyDescent="0.25">
      <c r="A1321" s="35" t="s">
        <v>1734</v>
      </c>
      <c r="B1321" s="35" t="s">
        <v>1735</v>
      </c>
      <c r="C1321" s="36" t="s">
        <v>1177</v>
      </c>
    </row>
    <row r="1322" spans="1:3" hidden="1" x14ac:dyDescent="0.25">
      <c r="A1322" s="35" t="s">
        <v>1246</v>
      </c>
      <c r="B1322" s="35" t="s">
        <v>1247</v>
      </c>
      <c r="C1322" s="36" t="s">
        <v>1177</v>
      </c>
    </row>
    <row r="1323" spans="1:3" hidden="1" x14ac:dyDescent="0.25">
      <c r="A1323" s="35" t="s">
        <v>1424</v>
      </c>
      <c r="B1323" s="35" t="s">
        <v>1425</v>
      </c>
      <c r="C1323" s="36" t="s">
        <v>1177</v>
      </c>
    </row>
    <row r="1324" spans="1:3" hidden="1" x14ac:dyDescent="0.25">
      <c r="A1324" s="35" t="s">
        <v>1638</v>
      </c>
      <c r="B1324" s="35" t="s">
        <v>1639</v>
      </c>
      <c r="C1324" s="36" t="s">
        <v>1177</v>
      </c>
    </row>
    <row r="1325" spans="1:3" hidden="1" x14ac:dyDescent="0.25">
      <c r="A1325" s="35" t="s">
        <v>1352</v>
      </c>
      <c r="B1325" s="35" t="s">
        <v>1353</v>
      </c>
      <c r="C1325" s="36" t="s">
        <v>1177</v>
      </c>
    </row>
    <row r="1326" spans="1:3" hidden="1" x14ac:dyDescent="0.25">
      <c r="A1326" s="35" t="s">
        <v>2830</v>
      </c>
      <c r="B1326" s="35" t="s">
        <v>2831</v>
      </c>
      <c r="C1326" s="36" t="s">
        <v>2507</v>
      </c>
    </row>
    <row r="1327" spans="1:3" hidden="1" x14ac:dyDescent="0.25">
      <c r="A1327" s="35" t="s">
        <v>2678</v>
      </c>
      <c r="B1327" s="35" t="s">
        <v>2679</v>
      </c>
      <c r="C1327" s="36" t="s">
        <v>2507</v>
      </c>
    </row>
    <row r="1328" spans="1:3" hidden="1" x14ac:dyDescent="0.25">
      <c r="A1328" s="35" t="s">
        <v>2690</v>
      </c>
      <c r="B1328" s="35" t="s">
        <v>2691</v>
      </c>
      <c r="C1328" s="36" t="s">
        <v>2507</v>
      </c>
    </row>
    <row r="1329" spans="1:3" hidden="1" x14ac:dyDescent="0.25">
      <c r="A1329" s="35" t="s">
        <v>2810</v>
      </c>
      <c r="B1329" s="35" t="s">
        <v>2811</v>
      </c>
      <c r="C1329" s="36" t="s">
        <v>2507</v>
      </c>
    </row>
    <row r="1330" spans="1:3" hidden="1" x14ac:dyDescent="0.25">
      <c r="A1330" s="35" t="s">
        <v>2916</v>
      </c>
      <c r="B1330" s="35" t="s">
        <v>2917</v>
      </c>
      <c r="C1330" s="36" t="s">
        <v>2507</v>
      </c>
    </row>
    <row r="1331" spans="1:3" hidden="1" x14ac:dyDescent="0.25">
      <c r="A1331" s="35" t="s">
        <v>2788</v>
      </c>
      <c r="B1331" s="35" t="s">
        <v>2789</v>
      </c>
      <c r="C1331" s="36" t="s">
        <v>2507</v>
      </c>
    </row>
    <row r="1332" spans="1:3" hidden="1" x14ac:dyDescent="0.25">
      <c r="A1332" s="35" t="s">
        <v>2590</v>
      </c>
      <c r="B1332" s="35" t="s">
        <v>2591</v>
      </c>
      <c r="C1332" s="36" t="s">
        <v>2507</v>
      </c>
    </row>
    <row r="1333" spans="1:3" hidden="1" x14ac:dyDescent="0.25">
      <c r="A1333" s="35" t="s">
        <v>2630</v>
      </c>
      <c r="B1333" s="35" t="s">
        <v>2631</v>
      </c>
      <c r="C1333" s="36" t="s">
        <v>2507</v>
      </c>
    </row>
    <row r="1334" spans="1:3" hidden="1" x14ac:dyDescent="0.25">
      <c r="A1334" s="35" t="s">
        <v>2744</v>
      </c>
      <c r="B1334" s="35" t="s">
        <v>2745</v>
      </c>
      <c r="C1334" s="36" t="s">
        <v>2507</v>
      </c>
    </row>
    <row r="1335" spans="1:3" hidden="1" x14ac:dyDescent="0.25">
      <c r="A1335" s="35" t="s">
        <v>2518</v>
      </c>
      <c r="B1335" s="35" t="s">
        <v>2519</v>
      </c>
      <c r="C1335" s="36" t="s">
        <v>2507</v>
      </c>
    </row>
    <row r="1336" spans="1:3" hidden="1" x14ac:dyDescent="0.25">
      <c r="A1336" s="35" t="s">
        <v>2730</v>
      </c>
      <c r="B1336" s="35" t="s">
        <v>2731</v>
      </c>
      <c r="C1336" s="36" t="s">
        <v>2507</v>
      </c>
    </row>
    <row r="1337" spans="1:3" hidden="1" x14ac:dyDescent="0.25">
      <c r="A1337" s="35" t="s">
        <v>2632</v>
      </c>
      <c r="B1337" s="35" t="s">
        <v>2633</v>
      </c>
      <c r="C1337" s="36" t="s">
        <v>2507</v>
      </c>
    </row>
    <row r="1338" spans="1:3" hidden="1" x14ac:dyDescent="0.25">
      <c r="A1338" s="35" t="s">
        <v>2572</v>
      </c>
      <c r="B1338" s="35" t="s">
        <v>2573</v>
      </c>
      <c r="C1338" s="36" t="s">
        <v>2507</v>
      </c>
    </row>
    <row r="1339" spans="1:3" hidden="1" x14ac:dyDescent="0.25">
      <c r="A1339" s="35" t="s">
        <v>2742</v>
      </c>
      <c r="B1339" s="35" t="s">
        <v>2743</v>
      </c>
      <c r="C1339" s="36" t="s">
        <v>2507</v>
      </c>
    </row>
    <row r="1340" spans="1:3" hidden="1" x14ac:dyDescent="0.25">
      <c r="A1340" s="35" t="s">
        <v>2910</v>
      </c>
      <c r="B1340" s="35" t="s">
        <v>2911</v>
      </c>
      <c r="C1340" s="36" t="s">
        <v>2507</v>
      </c>
    </row>
    <row r="1341" spans="1:3" hidden="1" x14ac:dyDescent="0.25">
      <c r="A1341" s="35" t="s">
        <v>739</v>
      </c>
      <c r="B1341" s="35" t="s">
        <v>740</v>
      </c>
      <c r="C1341" s="36" t="s">
        <v>465</v>
      </c>
    </row>
    <row r="1342" spans="1:3" hidden="1" x14ac:dyDescent="0.25">
      <c r="A1342" s="35" t="s">
        <v>2437</v>
      </c>
      <c r="B1342" s="35" t="s">
        <v>2438</v>
      </c>
      <c r="C1342" s="36" t="s">
        <v>2434</v>
      </c>
    </row>
    <row r="1343" spans="1:3" hidden="1" x14ac:dyDescent="0.25">
      <c r="A1343" s="35" t="s">
        <v>1462</v>
      </c>
      <c r="B1343" s="35" t="s">
        <v>1463</v>
      </c>
      <c r="C1343" s="36" t="s">
        <v>1177</v>
      </c>
    </row>
    <row r="1344" spans="1:3" hidden="1" x14ac:dyDescent="0.25">
      <c r="A1344" s="35" t="s">
        <v>755</v>
      </c>
      <c r="B1344" s="35" t="s">
        <v>756</v>
      </c>
      <c r="C1344" s="36" t="s">
        <v>465</v>
      </c>
    </row>
    <row r="1345" spans="1:3" hidden="1" x14ac:dyDescent="0.25">
      <c r="A1345" s="35" t="s">
        <v>1077</v>
      </c>
      <c r="B1345" s="35" t="s">
        <v>1078</v>
      </c>
      <c r="C1345" s="36" t="s">
        <v>1060</v>
      </c>
    </row>
    <row r="1346" spans="1:3" hidden="1" x14ac:dyDescent="0.25">
      <c r="A1346" s="35" t="s">
        <v>535</v>
      </c>
      <c r="B1346" s="35" t="s">
        <v>536</v>
      </c>
      <c r="C1346" s="36" t="s">
        <v>465</v>
      </c>
    </row>
    <row r="1347" spans="1:3" hidden="1" x14ac:dyDescent="0.25">
      <c r="A1347" s="35" t="s">
        <v>607</v>
      </c>
      <c r="B1347" s="35" t="s">
        <v>608</v>
      </c>
      <c r="C1347" s="36" t="s">
        <v>465</v>
      </c>
    </row>
    <row r="1348" spans="1:3" hidden="1" x14ac:dyDescent="0.25">
      <c r="A1348" s="35" t="s">
        <v>1097</v>
      </c>
      <c r="B1348" s="35" t="s">
        <v>1098</v>
      </c>
      <c r="C1348" s="36" t="s">
        <v>1060</v>
      </c>
    </row>
    <row r="1349" spans="1:3" hidden="1" x14ac:dyDescent="0.25">
      <c r="A1349" s="35" t="s">
        <v>2894</v>
      </c>
      <c r="B1349" s="35" t="s">
        <v>2895</v>
      </c>
      <c r="C1349" s="36" t="s">
        <v>2507</v>
      </c>
    </row>
    <row r="1350" spans="1:3" hidden="1" x14ac:dyDescent="0.25">
      <c r="A1350" s="35" t="s">
        <v>2449</v>
      </c>
      <c r="B1350" s="35" t="s">
        <v>2450</v>
      </c>
      <c r="C1350" s="36" t="s">
        <v>2434</v>
      </c>
    </row>
    <row r="1351" spans="1:3" hidden="1" x14ac:dyDescent="0.25">
      <c r="A1351" s="35" t="s">
        <v>2491</v>
      </c>
      <c r="B1351" s="35" t="s">
        <v>2492</v>
      </c>
      <c r="C1351" s="36" t="s">
        <v>2434</v>
      </c>
    </row>
    <row r="1352" spans="1:3" hidden="1" x14ac:dyDescent="0.25">
      <c r="A1352" s="35" t="s">
        <v>2473</v>
      </c>
      <c r="B1352" s="35" t="s">
        <v>2474</v>
      </c>
      <c r="C1352" s="36" t="s">
        <v>2434</v>
      </c>
    </row>
    <row r="1353" spans="1:3" hidden="1" x14ac:dyDescent="0.25">
      <c r="A1353" s="35" t="s">
        <v>2447</v>
      </c>
      <c r="B1353" s="35" t="s">
        <v>2448</v>
      </c>
      <c r="C1353" s="36" t="s">
        <v>2434</v>
      </c>
    </row>
    <row r="1354" spans="1:3" hidden="1" x14ac:dyDescent="0.25">
      <c r="A1354" s="35" t="s">
        <v>1121</v>
      </c>
      <c r="B1354" s="35" t="s">
        <v>1122</v>
      </c>
      <c r="C1354" s="36" t="s">
        <v>1060</v>
      </c>
    </row>
    <row r="1355" spans="1:3" hidden="1" x14ac:dyDescent="0.25">
      <c r="A1355" s="35" t="s">
        <v>1058</v>
      </c>
      <c r="B1355" s="35" t="s">
        <v>1059</v>
      </c>
      <c r="C1355" s="36" t="s">
        <v>1060</v>
      </c>
    </row>
    <row r="1356" spans="1:3" hidden="1" x14ac:dyDescent="0.25">
      <c r="A1356" s="35" t="s">
        <v>1085</v>
      </c>
      <c r="B1356" s="35" t="s">
        <v>1086</v>
      </c>
      <c r="C1356" s="36" t="s">
        <v>1060</v>
      </c>
    </row>
    <row r="1357" spans="1:3" hidden="1" x14ac:dyDescent="0.25">
      <c r="A1357" s="35" t="s">
        <v>1117</v>
      </c>
      <c r="B1357" s="35" t="s">
        <v>1118</v>
      </c>
      <c r="C1357" s="36" t="s">
        <v>1060</v>
      </c>
    </row>
    <row r="1358" spans="1:3" hidden="1" x14ac:dyDescent="0.25">
      <c r="A1358" s="35" t="s">
        <v>993</v>
      </c>
      <c r="B1358" s="35" t="s">
        <v>994</v>
      </c>
      <c r="C1358" s="36" t="s">
        <v>465</v>
      </c>
    </row>
    <row r="1359" spans="1:3" hidden="1" x14ac:dyDescent="0.25">
      <c r="A1359" s="35" t="s">
        <v>717</v>
      </c>
      <c r="B1359" s="35" t="s">
        <v>718</v>
      </c>
      <c r="C1359" s="36" t="s">
        <v>465</v>
      </c>
    </row>
    <row r="1360" spans="1:3" hidden="1" x14ac:dyDescent="0.25">
      <c r="A1360" s="35" t="s">
        <v>1608</v>
      </c>
      <c r="B1360" s="35" t="s">
        <v>1609</v>
      </c>
      <c r="C1360" s="36" t="s">
        <v>1177</v>
      </c>
    </row>
    <row r="1361" spans="1:3" hidden="1" x14ac:dyDescent="0.25">
      <c r="A1361" s="35" t="s">
        <v>2920</v>
      </c>
      <c r="B1361" s="35" t="s">
        <v>2921</v>
      </c>
      <c r="C1361" s="36" t="s">
        <v>2507</v>
      </c>
    </row>
    <row r="1362" spans="1:3" hidden="1" x14ac:dyDescent="0.25">
      <c r="A1362" s="35" t="s">
        <v>1151</v>
      </c>
      <c r="B1362" s="35" t="s">
        <v>1152</v>
      </c>
      <c r="C1362" s="36" t="s">
        <v>1060</v>
      </c>
    </row>
    <row r="1363" spans="1:3" hidden="1" x14ac:dyDescent="0.25">
      <c r="A1363" s="35" t="s">
        <v>1718</v>
      </c>
      <c r="B1363" s="35" t="s">
        <v>1719</v>
      </c>
      <c r="C1363" s="36" t="s">
        <v>1177</v>
      </c>
    </row>
    <row r="1364" spans="1:3" hidden="1" x14ac:dyDescent="0.25">
      <c r="A1364" s="35" t="s">
        <v>889</v>
      </c>
      <c r="B1364" s="35" t="s">
        <v>890</v>
      </c>
      <c r="C1364" s="36" t="s">
        <v>465</v>
      </c>
    </row>
    <row r="1365" spans="1:3" hidden="1" x14ac:dyDescent="0.25">
      <c r="A1365" s="35" t="s">
        <v>733</v>
      </c>
      <c r="B1365" s="35" t="s">
        <v>734</v>
      </c>
      <c r="C1365" s="36" t="s">
        <v>480</v>
      </c>
    </row>
    <row r="1366" spans="1:3" hidden="1" x14ac:dyDescent="0.25">
      <c r="A1366" s="35" t="s">
        <v>455</v>
      </c>
      <c r="B1366" s="35" t="s">
        <v>456</v>
      </c>
      <c r="C1366" s="36" t="s">
        <v>150</v>
      </c>
    </row>
    <row r="1367" spans="1:3" hidden="1" x14ac:dyDescent="0.25">
      <c r="A1367" s="35" t="s">
        <v>2902</v>
      </c>
      <c r="B1367" s="35" t="s">
        <v>2903</v>
      </c>
      <c r="C1367" s="36" t="s">
        <v>2507</v>
      </c>
    </row>
    <row r="1368" spans="1:3" hidden="1" x14ac:dyDescent="0.25">
      <c r="A1368" s="35" t="s">
        <v>625</v>
      </c>
      <c r="B1368" s="35" t="s">
        <v>626</v>
      </c>
      <c r="C1368" s="36" t="s">
        <v>480</v>
      </c>
    </row>
    <row r="1369" spans="1:3" hidden="1" x14ac:dyDescent="0.25">
      <c r="A1369" s="35" t="s">
        <v>2424</v>
      </c>
      <c r="B1369" s="35" t="s">
        <v>2425</v>
      </c>
      <c r="C1369" s="36" t="s">
        <v>1941</v>
      </c>
    </row>
    <row r="1370" spans="1:3" hidden="1" x14ac:dyDescent="0.25">
      <c r="A1370" s="35" t="s">
        <v>2860</v>
      </c>
      <c r="B1370" s="35" t="s">
        <v>2861</v>
      </c>
      <c r="C1370" s="36" t="s">
        <v>2507</v>
      </c>
    </row>
    <row r="1371" spans="1:3" hidden="1" x14ac:dyDescent="0.25">
      <c r="A1371" s="35" t="s">
        <v>2244</v>
      </c>
      <c r="B1371" s="35" t="s">
        <v>2245</v>
      </c>
      <c r="C1371" s="36" t="s">
        <v>1941</v>
      </c>
    </row>
    <row r="1372" spans="1:3" hidden="1" x14ac:dyDescent="0.25">
      <c r="A1372" s="35" t="s">
        <v>2344</v>
      </c>
      <c r="B1372" s="35" t="s">
        <v>2345</v>
      </c>
      <c r="C1372" s="36" t="s">
        <v>1941</v>
      </c>
    </row>
    <row r="1373" spans="1:3" hidden="1" x14ac:dyDescent="0.25">
      <c r="A1373" s="35" t="s">
        <v>691</v>
      </c>
      <c r="B1373" s="35" t="s">
        <v>692</v>
      </c>
      <c r="C1373" s="36" t="s">
        <v>465</v>
      </c>
    </row>
    <row r="1374" spans="1:3" hidden="1" x14ac:dyDescent="0.25">
      <c r="A1374" s="35" t="s">
        <v>2658</v>
      </c>
      <c r="B1374" s="35" t="s">
        <v>2659</v>
      </c>
      <c r="C1374" s="36" t="s">
        <v>2507</v>
      </c>
    </row>
    <row r="1375" spans="1:3" hidden="1" x14ac:dyDescent="0.25">
      <c r="A1375" s="35" t="s">
        <v>1071</v>
      </c>
      <c r="B1375" s="35" t="s">
        <v>1072</v>
      </c>
      <c r="C1375" s="36" t="s">
        <v>1060</v>
      </c>
    </row>
    <row r="1376" spans="1:3" hidden="1" x14ac:dyDescent="0.25">
      <c r="A1376" s="35" t="s">
        <v>673</v>
      </c>
      <c r="B1376" s="35" t="s">
        <v>674</v>
      </c>
      <c r="C1376" s="36" t="s">
        <v>480</v>
      </c>
    </row>
    <row r="1377" spans="1:3" hidden="1" x14ac:dyDescent="0.25">
      <c r="A1377" s="35" t="s">
        <v>1139</v>
      </c>
      <c r="B1377" s="35" t="s">
        <v>1140</v>
      </c>
      <c r="C1377" s="36" t="s">
        <v>1060</v>
      </c>
    </row>
    <row r="1378" spans="1:3" hidden="1" x14ac:dyDescent="0.25">
      <c r="A1378" s="35" t="s">
        <v>2782</v>
      </c>
      <c r="B1378" s="35" t="s">
        <v>2783</v>
      </c>
      <c r="C1378" s="36" t="s">
        <v>2507</v>
      </c>
    </row>
    <row r="1379" spans="1:3" hidden="1" x14ac:dyDescent="0.25">
      <c r="A1379" s="35" t="s">
        <v>1031</v>
      </c>
      <c r="B1379" s="35" t="s">
        <v>1032</v>
      </c>
      <c r="C1379" s="36" t="s">
        <v>480</v>
      </c>
    </row>
    <row r="1380" spans="1:3" hidden="1" x14ac:dyDescent="0.25">
      <c r="A1380" s="35" t="s">
        <v>617</v>
      </c>
      <c r="B1380" s="35" t="s">
        <v>618</v>
      </c>
      <c r="C1380" s="36" t="s">
        <v>480</v>
      </c>
    </row>
    <row r="1381" spans="1:3" hidden="1" x14ac:dyDescent="0.25">
      <c r="A1381" s="35" t="s">
        <v>2738</v>
      </c>
      <c r="B1381" s="35" t="s">
        <v>2739</v>
      </c>
      <c r="C1381" s="36" t="s">
        <v>2507</v>
      </c>
    </row>
    <row r="1382" spans="1:3" hidden="1" x14ac:dyDescent="0.25">
      <c r="A1382" s="35" t="s">
        <v>1492</v>
      </c>
      <c r="B1382" s="35" t="s">
        <v>1493</v>
      </c>
      <c r="C1382" s="36" t="s">
        <v>1177</v>
      </c>
    </row>
    <row r="1383" spans="1:3" hidden="1" x14ac:dyDescent="0.25">
      <c r="A1383" s="35" t="s">
        <v>1478</v>
      </c>
      <c r="B1383" s="35" t="s">
        <v>1479</v>
      </c>
      <c r="C1383" s="36" t="s">
        <v>1177</v>
      </c>
    </row>
    <row r="1384" spans="1:3" hidden="1" x14ac:dyDescent="0.25">
      <c r="A1384" s="35" t="s">
        <v>1242</v>
      </c>
      <c r="B1384" s="35" t="s">
        <v>1243</v>
      </c>
      <c r="C1384" s="36" t="s">
        <v>1177</v>
      </c>
    </row>
    <row r="1385" spans="1:3" hidden="1" x14ac:dyDescent="0.25">
      <c r="A1385" s="35" t="s">
        <v>935</v>
      </c>
      <c r="B1385" s="35" t="s">
        <v>936</v>
      </c>
      <c r="C1385" s="36" t="s">
        <v>465</v>
      </c>
    </row>
    <row r="1386" spans="1:3" hidden="1" x14ac:dyDescent="0.25">
      <c r="A1386" s="35" t="s">
        <v>2485</v>
      </c>
      <c r="B1386" s="35" t="s">
        <v>2486</v>
      </c>
      <c r="C1386" s="36" t="s">
        <v>2434</v>
      </c>
    </row>
    <row r="1387" spans="1:3" hidden="1" x14ac:dyDescent="0.25">
      <c r="A1387" s="35" t="s">
        <v>1436</v>
      </c>
      <c r="B1387" s="35" t="s">
        <v>1437</v>
      </c>
      <c r="C1387" s="36" t="s">
        <v>1177</v>
      </c>
    </row>
    <row r="1388" spans="1:3" hidden="1" x14ac:dyDescent="0.25">
      <c r="A1388" s="35" t="s">
        <v>839</v>
      </c>
      <c r="B1388" s="35" t="s">
        <v>840</v>
      </c>
      <c r="C1388" s="36" t="s">
        <v>465</v>
      </c>
    </row>
    <row r="1389" spans="1:3" hidden="1" x14ac:dyDescent="0.25">
      <c r="A1389" s="35" t="s">
        <v>495</v>
      </c>
      <c r="B1389" s="35" t="s">
        <v>496</v>
      </c>
      <c r="C1389" s="36" t="s">
        <v>480</v>
      </c>
    </row>
    <row r="1390" spans="1:3" hidden="1" x14ac:dyDescent="0.25">
      <c r="A1390" s="35" t="s">
        <v>1105</v>
      </c>
      <c r="B1390" s="35" t="s">
        <v>1106</v>
      </c>
      <c r="C1390" s="36" t="s">
        <v>1060</v>
      </c>
    </row>
    <row r="1391" spans="1:3" hidden="1" x14ac:dyDescent="0.25">
      <c r="A1391" s="35" t="s">
        <v>971</v>
      </c>
      <c r="B1391" s="35" t="s">
        <v>972</v>
      </c>
      <c r="C1391" s="36" t="s">
        <v>465</v>
      </c>
    </row>
    <row r="1392" spans="1:3" hidden="1" x14ac:dyDescent="0.25">
      <c r="A1392" s="35" t="s">
        <v>1931</v>
      </c>
      <c r="B1392" s="35" t="s">
        <v>1932</v>
      </c>
      <c r="C1392" s="36" t="s">
        <v>1930</v>
      </c>
    </row>
    <row r="1393" spans="1:3" hidden="1" x14ac:dyDescent="0.25">
      <c r="A1393" s="35" t="s">
        <v>1147</v>
      </c>
      <c r="B1393" s="35" t="s">
        <v>1148</v>
      </c>
      <c r="C1393" s="36" t="s">
        <v>1060</v>
      </c>
    </row>
    <row r="1394" spans="1:3" hidden="1" x14ac:dyDescent="0.25">
      <c r="A1394" s="35" t="s">
        <v>1083</v>
      </c>
      <c r="B1394" s="35" t="s">
        <v>1084</v>
      </c>
      <c r="C1394" s="36" t="s">
        <v>1060</v>
      </c>
    </row>
    <row r="1395" spans="1:3" hidden="1" x14ac:dyDescent="0.25">
      <c r="A1395" s="35" t="s">
        <v>2493</v>
      </c>
      <c r="B1395" s="35" t="s">
        <v>2494</v>
      </c>
      <c r="C1395" s="36" t="s">
        <v>2434</v>
      </c>
    </row>
    <row r="1396" spans="1:3" hidden="1" x14ac:dyDescent="0.25">
      <c r="A1396" s="35" t="s">
        <v>695</v>
      </c>
      <c r="B1396" s="35" t="s">
        <v>696</v>
      </c>
      <c r="C1396" s="36" t="s">
        <v>480</v>
      </c>
    </row>
    <row r="1397" spans="1:3" hidden="1" x14ac:dyDescent="0.25">
      <c r="A1397" s="35" t="s">
        <v>1760</v>
      </c>
      <c r="B1397" s="35" t="s">
        <v>1761</v>
      </c>
      <c r="C1397" s="36" t="s">
        <v>1177</v>
      </c>
    </row>
    <row r="1398" spans="1:3" hidden="1" x14ac:dyDescent="0.25">
      <c r="A1398" s="35" t="s">
        <v>1824</v>
      </c>
      <c r="B1398" s="35" t="s">
        <v>1825</v>
      </c>
      <c r="C1398" s="36" t="s">
        <v>1177</v>
      </c>
    </row>
    <row r="1399" spans="1:3" hidden="1" x14ac:dyDescent="0.25">
      <c r="A1399" s="35" t="s">
        <v>2445</v>
      </c>
      <c r="B1399" s="35" t="s">
        <v>2446</v>
      </c>
      <c r="C1399" s="36" t="s">
        <v>2434</v>
      </c>
    </row>
    <row r="1400" spans="1:3" hidden="1" x14ac:dyDescent="0.25">
      <c r="A1400" s="35" t="s">
        <v>2820</v>
      </c>
      <c r="B1400" s="35" t="s">
        <v>2821</v>
      </c>
      <c r="C1400" s="36" t="s">
        <v>2507</v>
      </c>
    </row>
    <row r="1401" spans="1:3" hidden="1" x14ac:dyDescent="0.25">
      <c r="A1401" s="35" t="s">
        <v>1534</v>
      </c>
      <c r="B1401" s="35" t="s">
        <v>1535</v>
      </c>
      <c r="C1401" s="36" t="s">
        <v>1177</v>
      </c>
    </row>
    <row r="1402" spans="1:3" hidden="1" x14ac:dyDescent="0.25">
      <c r="A1402" s="35" t="s">
        <v>1882</v>
      </c>
      <c r="B1402" s="35" t="s">
        <v>1883</v>
      </c>
      <c r="C1402" s="36" t="s">
        <v>1177</v>
      </c>
    </row>
    <row r="1403" spans="1:3" hidden="1" x14ac:dyDescent="0.25">
      <c r="A1403" s="35" t="s">
        <v>1904</v>
      </c>
      <c r="B1403" s="35" t="s">
        <v>1905</v>
      </c>
      <c r="C1403" s="36" t="s">
        <v>1177</v>
      </c>
    </row>
    <row r="1404" spans="1:3" hidden="1" x14ac:dyDescent="0.25">
      <c r="A1404" s="35" t="s">
        <v>497</v>
      </c>
      <c r="B1404" s="35" t="s">
        <v>498</v>
      </c>
      <c r="C1404" s="36" t="s">
        <v>480</v>
      </c>
    </row>
    <row r="1405" spans="1:3" hidden="1" x14ac:dyDescent="0.25">
      <c r="A1405" s="35" t="s">
        <v>1670</v>
      </c>
      <c r="B1405" s="35" t="s">
        <v>1671</v>
      </c>
      <c r="C1405" s="36" t="s">
        <v>1177</v>
      </c>
    </row>
    <row r="1406" spans="1:3" hidden="1" x14ac:dyDescent="0.25">
      <c r="A1406" s="35" t="s">
        <v>1052</v>
      </c>
      <c r="B1406" s="35" t="s">
        <v>1053</v>
      </c>
      <c r="C1406" s="36" t="s">
        <v>1047</v>
      </c>
    </row>
    <row r="1407" spans="1:3" hidden="1" x14ac:dyDescent="0.25">
      <c r="A1407" s="35" t="s">
        <v>1834</v>
      </c>
      <c r="B1407" s="35" t="s">
        <v>1835</v>
      </c>
      <c r="C1407" s="36" t="s">
        <v>1177</v>
      </c>
    </row>
    <row r="1408" spans="1:3" hidden="1" x14ac:dyDescent="0.25">
      <c r="A1408" s="35" t="s">
        <v>1506</v>
      </c>
      <c r="B1408" s="35" t="s">
        <v>1507</v>
      </c>
      <c r="C1408" s="36" t="s">
        <v>1177</v>
      </c>
    </row>
    <row r="1409" spans="1:3" hidden="1" x14ac:dyDescent="0.25">
      <c r="A1409" s="35" t="s">
        <v>1512</v>
      </c>
      <c r="B1409" s="35" t="s">
        <v>1513</v>
      </c>
      <c r="C1409" s="36" t="s">
        <v>1177</v>
      </c>
    </row>
    <row r="1410" spans="1:3" hidden="1" x14ac:dyDescent="0.25">
      <c r="A1410" s="35" t="s">
        <v>599</v>
      </c>
      <c r="B1410" s="35" t="s">
        <v>600</v>
      </c>
      <c r="C1410" s="36" t="s">
        <v>480</v>
      </c>
    </row>
    <row r="1411" spans="1:3" hidden="1" x14ac:dyDescent="0.25">
      <c r="A1411" s="35" t="s">
        <v>991</v>
      </c>
      <c r="B1411" s="35" t="s">
        <v>992</v>
      </c>
      <c r="C1411" s="36" t="s">
        <v>465</v>
      </c>
    </row>
    <row r="1412" spans="1:3" hidden="1" x14ac:dyDescent="0.25">
      <c r="A1412" s="35" t="s">
        <v>707</v>
      </c>
      <c r="B1412" s="35" t="s">
        <v>708</v>
      </c>
      <c r="C1412" s="36" t="s">
        <v>465</v>
      </c>
    </row>
    <row r="1413" spans="1:3" hidden="1" x14ac:dyDescent="0.25">
      <c r="A1413" s="35" t="s">
        <v>989</v>
      </c>
      <c r="B1413" s="35" t="s">
        <v>990</v>
      </c>
      <c r="C1413" s="36" t="s">
        <v>465</v>
      </c>
    </row>
    <row r="1414" spans="1:3" hidden="1" x14ac:dyDescent="0.25">
      <c r="A1414" s="35" t="s">
        <v>187</v>
      </c>
      <c r="B1414" s="35" t="s">
        <v>188</v>
      </c>
      <c r="C1414" s="36" t="s">
        <v>150</v>
      </c>
    </row>
    <row r="1415" spans="1:3" hidden="1" x14ac:dyDescent="0.25">
      <c r="A1415" s="35" t="s">
        <v>2461</v>
      </c>
      <c r="B1415" s="35" t="s">
        <v>2462</v>
      </c>
      <c r="C1415" s="36" t="s">
        <v>2434</v>
      </c>
    </row>
    <row r="1416" spans="1:3" hidden="1" x14ac:dyDescent="0.25">
      <c r="A1416" s="35" t="s">
        <v>2006</v>
      </c>
      <c r="B1416" s="35" t="s">
        <v>2007</v>
      </c>
      <c r="C1416" s="36" t="s">
        <v>1941</v>
      </c>
    </row>
    <row r="1417" spans="1:3" hidden="1" x14ac:dyDescent="0.25">
      <c r="A1417" s="35" t="s">
        <v>1141</v>
      </c>
      <c r="B1417" s="35" t="s">
        <v>1142</v>
      </c>
      <c r="C1417" s="36" t="s">
        <v>1060</v>
      </c>
    </row>
    <row r="1418" spans="1:3" hidden="1" x14ac:dyDescent="0.25">
      <c r="A1418" s="35" t="s">
        <v>2443</v>
      </c>
      <c r="B1418" s="35" t="s">
        <v>2444</v>
      </c>
      <c r="C1418" s="36" t="s">
        <v>2434</v>
      </c>
    </row>
    <row r="1419" spans="1:3" hidden="1" x14ac:dyDescent="0.25">
      <c r="A1419" s="35" t="s">
        <v>793</v>
      </c>
      <c r="B1419" s="35" t="s">
        <v>794</v>
      </c>
      <c r="C1419" s="36" t="s">
        <v>480</v>
      </c>
    </row>
    <row r="1420" spans="1:3" hidden="1" x14ac:dyDescent="0.25">
      <c r="A1420" s="35" t="s">
        <v>2475</v>
      </c>
      <c r="B1420" s="35" t="s">
        <v>2476</v>
      </c>
      <c r="C1420" s="36" t="s">
        <v>2434</v>
      </c>
    </row>
    <row r="1421" spans="1:3" hidden="1" x14ac:dyDescent="0.25">
      <c r="A1421" s="35" t="s">
        <v>2078</v>
      </c>
      <c r="B1421" s="35" t="s">
        <v>2079</v>
      </c>
      <c r="C1421" s="36" t="s">
        <v>1941</v>
      </c>
    </row>
    <row r="1422" spans="1:3" hidden="1" x14ac:dyDescent="0.25">
      <c r="A1422" s="35" t="s">
        <v>1502</v>
      </c>
      <c r="B1422" s="35" t="s">
        <v>1503</v>
      </c>
      <c r="C1422" s="36" t="s">
        <v>1177</v>
      </c>
    </row>
    <row r="1423" spans="1:3" hidden="1" x14ac:dyDescent="0.25">
      <c r="A1423" s="35" t="s">
        <v>1163</v>
      </c>
      <c r="B1423" s="35" t="s">
        <v>1164</v>
      </c>
      <c r="C1423" s="36" t="s">
        <v>1060</v>
      </c>
    </row>
    <row r="1424" spans="1:3" hidden="1" x14ac:dyDescent="0.25">
      <c r="A1424" s="35" t="s">
        <v>499</v>
      </c>
      <c r="B1424" s="35" t="s">
        <v>500</v>
      </c>
      <c r="C1424" s="36" t="s">
        <v>465</v>
      </c>
    </row>
    <row r="1425" spans="1:3" hidden="1" x14ac:dyDescent="0.25">
      <c r="A1425" s="35" t="s">
        <v>655</v>
      </c>
      <c r="B1425" s="35" t="s">
        <v>656</v>
      </c>
      <c r="C1425" s="36" t="s">
        <v>480</v>
      </c>
    </row>
    <row r="1426" spans="1:3" hidden="1" x14ac:dyDescent="0.25">
      <c r="A1426" s="35" t="s">
        <v>1173</v>
      </c>
      <c r="B1426" s="35" t="s">
        <v>1174</v>
      </c>
      <c r="C1426" s="36" t="s">
        <v>1060</v>
      </c>
    </row>
    <row r="1427" spans="1:3" hidden="1" x14ac:dyDescent="0.25">
      <c r="A1427" s="35" t="s">
        <v>2471</v>
      </c>
      <c r="B1427" s="35" t="s">
        <v>2472</v>
      </c>
      <c r="C1427" s="36" t="s">
        <v>2434</v>
      </c>
    </row>
    <row r="1428" spans="1:3" hidden="1" x14ac:dyDescent="0.25">
      <c r="A1428" s="35" t="s">
        <v>847</v>
      </c>
      <c r="B1428" s="35" t="s">
        <v>848</v>
      </c>
      <c r="C1428" s="36" t="s">
        <v>480</v>
      </c>
    </row>
    <row r="1429" spans="1:3" hidden="1" x14ac:dyDescent="0.25">
      <c r="A1429" s="35" t="s">
        <v>507</v>
      </c>
      <c r="B1429" s="35" t="s">
        <v>508</v>
      </c>
      <c r="C1429" s="36" t="s">
        <v>465</v>
      </c>
    </row>
    <row r="1430" spans="1:3" hidden="1" x14ac:dyDescent="0.25">
      <c r="A1430" s="35" t="s">
        <v>1095</v>
      </c>
      <c r="B1430" s="35" t="s">
        <v>1096</v>
      </c>
      <c r="C1430" s="36" t="s">
        <v>1060</v>
      </c>
    </row>
    <row r="1431" spans="1:3" hidden="1" x14ac:dyDescent="0.25">
      <c r="A1431" s="35" t="s">
        <v>759</v>
      </c>
      <c r="B1431" s="35" t="s">
        <v>760</v>
      </c>
      <c r="C1431" s="36" t="s">
        <v>465</v>
      </c>
    </row>
    <row r="1432" spans="1:3" hidden="1" x14ac:dyDescent="0.25">
      <c r="A1432" s="35" t="s">
        <v>1648</v>
      </c>
      <c r="B1432" s="35" t="s">
        <v>1649</v>
      </c>
      <c r="C1432" s="36" t="s">
        <v>1177</v>
      </c>
    </row>
    <row r="1433" spans="1:3" hidden="1" x14ac:dyDescent="0.25">
      <c r="A1433" s="35" t="s">
        <v>1145</v>
      </c>
      <c r="B1433" s="35" t="s">
        <v>1146</v>
      </c>
      <c r="C1433" s="36" t="s">
        <v>1060</v>
      </c>
    </row>
    <row r="1434" spans="1:3" hidden="1" x14ac:dyDescent="0.25">
      <c r="A1434" s="35" t="s">
        <v>1131</v>
      </c>
      <c r="B1434" s="35" t="s">
        <v>1132</v>
      </c>
      <c r="C1434" s="36" t="s">
        <v>1060</v>
      </c>
    </row>
    <row r="1435" spans="1:3" hidden="1" x14ac:dyDescent="0.25">
      <c r="A1435" s="35" t="s">
        <v>2282</v>
      </c>
      <c r="B1435" s="35" t="s">
        <v>2283</v>
      </c>
      <c r="C1435" s="36" t="s">
        <v>1941</v>
      </c>
    </row>
    <row r="1436" spans="1:3" x14ac:dyDescent="0.25">
      <c r="A1436" s="35"/>
      <c r="B1436" s="35"/>
    </row>
    <row r="1437" spans="1:3" x14ac:dyDescent="0.25">
      <c r="A1437" s="35"/>
      <c r="B1437" s="35"/>
    </row>
    <row r="1438" spans="1:3" x14ac:dyDescent="0.25">
      <c r="A1438" s="35"/>
      <c r="B1438" s="35"/>
    </row>
    <row r="1439" spans="1:3" x14ac:dyDescent="0.25">
      <c r="A1439" s="35"/>
      <c r="B1439" s="35"/>
    </row>
    <row r="1440" spans="1:3" x14ac:dyDescent="0.25">
      <c r="A1440" s="35"/>
      <c r="B1440" s="35"/>
    </row>
    <row r="1441" spans="1:2" x14ac:dyDescent="0.25">
      <c r="A1441" s="35"/>
      <c r="B1441" s="35"/>
    </row>
    <row r="1442" spans="1:2" x14ac:dyDescent="0.25">
      <c r="A1442" s="35"/>
      <c r="B1442" s="35"/>
    </row>
    <row r="1443" spans="1:2" x14ac:dyDescent="0.25">
      <c r="A1443" s="35"/>
      <c r="B1443" s="35"/>
    </row>
    <row r="1444" spans="1:2" x14ac:dyDescent="0.25">
      <c r="A1444" s="35"/>
      <c r="B1444" s="35"/>
    </row>
    <row r="1445" spans="1:2" x14ac:dyDescent="0.25">
      <c r="A1445" s="35"/>
      <c r="B1445" s="35"/>
    </row>
    <row r="1446" spans="1:2" x14ac:dyDescent="0.25">
      <c r="A1446" s="35"/>
      <c r="B1446" s="35"/>
    </row>
    <row r="1447" spans="1:2" x14ac:dyDescent="0.25">
      <c r="A1447" s="35"/>
      <c r="B1447" s="35"/>
    </row>
    <row r="1448" spans="1:2" x14ac:dyDescent="0.25">
      <c r="A1448" s="35"/>
      <c r="B1448" s="35"/>
    </row>
    <row r="1449" spans="1:2" x14ac:dyDescent="0.25">
      <c r="A1449" s="35"/>
      <c r="B1449" s="35"/>
    </row>
    <row r="1450" spans="1:2" x14ac:dyDescent="0.25">
      <c r="A1450" s="35"/>
      <c r="B1450" s="35"/>
    </row>
    <row r="1451" spans="1:2" x14ac:dyDescent="0.25">
      <c r="A1451" s="35"/>
      <c r="B1451" s="35"/>
    </row>
    <row r="1452" spans="1:2" x14ac:dyDescent="0.25">
      <c r="A1452" s="35"/>
      <c r="B1452" s="35"/>
    </row>
    <row r="1453" spans="1:2" x14ac:dyDescent="0.25">
      <c r="A1453" s="35"/>
      <c r="B1453" s="35"/>
    </row>
    <row r="1454" spans="1:2" x14ac:dyDescent="0.25">
      <c r="A1454" s="35"/>
      <c r="B1454" s="35"/>
    </row>
    <row r="1455" spans="1:2" x14ac:dyDescent="0.25">
      <c r="A1455" s="35"/>
      <c r="B1455" s="35"/>
    </row>
    <row r="1456" spans="1:2" x14ac:dyDescent="0.25">
      <c r="A1456" s="35"/>
      <c r="B1456" s="35"/>
    </row>
    <row r="1457" spans="1:2" x14ac:dyDescent="0.25">
      <c r="A1457" s="35"/>
      <c r="B1457" s="35"/>
    </row>
    <row r="1458" spans="1:2" x14ac:dyDescent="0.25">
      <c r="A1458" s="35"/>
      <c r="B1458" s="35"/>
    </row>
    <row r="1459" spans="1:2" x14ac:dyDescent="0.25">
      <c r="A1459" s="35"/>
      <c r="B1459" s="35"/>
    </row>
    <row r="1460" spans="1:2" x14ac:dyDescent="0.25">
      <c r="A1460" s="35"/>
      <c r="B1460" s="35"/>
    </row>
    <row r="1461" spans="1:2" x14ac:dyDescent="0.25">
      <c r="A1461" s="35"/>
      <c r="B1461" s="35"/>
    </row>
    <row r="1462" spans="1:2" x14ac:dyDescent="0.25">
      <c r="A1462" s="35"/>
      <c r="B1462" s="35"/>
    </row>
    <row r="1463" spans="1:2" x14ac:dyDescent="0.25">
      <c r="A1463" s="35"/>
      <c r="B1463" s="35"/>
    </row>
    <row r="1464" spans="1:2" x14ac:dyDescent="0.25">
      <c r="A1464" s="35"/>
      <c r="B1464" s="35"/>
    </row>
    <row r="1465" spans="1:2" x14ac:dyDescent="0.25">
      <c r="A1465" s="35"/>
      <c r="B1465" s="35"/>
    </row>
    <row r="1466" spans="1:2" x14ac:dyDescent="0.25">
      <c r="A1466" s="35"/>
      <c r="B1466" s="35"/>
    </row>
    <row r="1467" spans="1:2" x14ac:dyDescent="0.25">
      <c r="A1467" s="35"/>
      <c r="B1467" s="35"/>
    </row>
    <row r="1468" spans="1:2" x14ac:dyDescent="0.25">
      <c r="A1468" s="35"/>
      <c r="B1468" s="35"/>
    </row>
    <row r="1469" spans="1:2" x14ac:dyDescent="0.25">
      <c r="A1469" s="35"/>
      <c r="B1469" s="35"/>
    </row>
    <row r="1470" spans="1:2" x14ac:dyDescent="0.25">
      <c r="A1470" s="35"/>
      <c r="B1470" s="35"/>
    </row>
    <row r="1471" spans="1:2" x14ac:dyDescent="0.25">
      <c r="A1471" s="35"/>
      <c r="B1471" s="35"/>
    </row>
    <row r="1472" spans="1:2" x14ac:dyDescent="0.25">
      <c r="A1472" s="35"/>
      <c r="B1472" s="35"/>
    </row>
    <row r="1473" spans="1:2" x14ac:dyDescent="0.25">
      <c r="A1473" s="35"/>
      <c r="B1473" s="35"/>
    </row>
    <row r="1474" spans="1:2" x14ac:dyDescent="0.25">
      <c r="A1474" s="35"/>
      <c r="B1474" s="35"/>
    </row>
    <row r="1475" spans="1:2" x14ac:dyDescent="0.25">
      <c r="A1475" s="35"/>
      <c r="B1475" s="35"/>
    </row>
    <row r="1476" spans="1:2" x14ac:dyDescent="0.25">
      <c r="A1476" s="35"/>
      <c r="B1476" s="35"/>
    </row>
    <row r="1477" spans="1:2" x14ac:dyDescent="0.25">
      <c r="A1477" s="35"/>
      <c r="B1477" s="35"/>
    </row>
    <row r="1478" spans="1:2" x14ac:dyDescent="0.25">
      <c r="A1478" s="35"/>
      <c r="B1478" s="35"/>
    </row>
    <row r="1479" spans="1:2" x14ac:dyDescent="0.25">
      <c r="A1479" s="35"/>
      <c r="B1479" s="35"/>
    </row>
    <row r="1480" spans="1:2" x14ac:dyDescent="0.25">
      <c r="A1480" s="35"/>
      <c r="B1480" s="35"/>
    </row>
    <row r="1481" spans="1:2" x14ac:dyDescent="0.25">
      <c r="A1481" s="35"/>
      <c r="B1481" s="35"/>
    </row>
    <row r="1482" spans="1:2" x14ac:dyDescent="0.25">
      <c r="A1482" s="35"/>
      <c r="B1482" s="35"/>
    </row>
    <row r="1483" spans="1:2" x14ac:dyDescent="0.25">
      <c r="A1483" s="35"/>
      <c r="B1483" s="35"/>
    </row>
    <row r="1484" spans="1:2" x14ac:dyDescent="0.25">
      <c r="A1484" s="35"/>
      <c r="B1484" s="35"/>
    </row>
    <row r="1485" spans="1:2" x14ac:dyDescent="0.25">
      <c r="A1485" s="35"/>
      <c r="B1485" s="35"/>
    </row>
    <row r="1486" spans="1:2" x14ac:dyDescent="0.25">
      <c r="A1486" s="35"/>
      <c r="B1486" s="35"/>
    </row>
    <row r="1487" spans="1:2" x14ac:dyDescent="0.25">
      <c r="A1487" s="35"/>
      <c r="B1487" s="35"/>
    </row>
    <row r="1488" spans="1:2" x14ac:dyDescent="0.25">
      <c r="A1488" s="35"/>
      <c r="B1488" s="35"/>
    </row>
    <row r="1489" spans="1:2" x14ac:dyDescent="0.25">
      <c r="A1489" s="35"/>
      <c r="B1489" s="35"/>
    </row>
    <row r="1490" spans="1:2" x14ac:dyDescent="0.25">
      <c r="A1490" s="35"/>
      <c r="B1490" s="35"/>
    </row>
    <row r="1491" spans="1:2" x14ac:dyDescent="0.25">
      <c r="A1491" s="35"/>
      <c r="B1491" s="35"/>
    </row>
    <row r="1492" spans="1:2" x14ac:dyDescent="0.25">
      <c r="A1492" s="35"/>
      <c r="B1492" s="35"/>
    </row>
    <row r="1493" spans="1:2" x14ac:dyDescent="0.25">
      <c r="A1493" s="35"/>
      <c r="B1493" s="35"/>
    </row>
    <row r="1494" spans="1:2" x14ac:dyDescent="0.25">
      <c r="A1494" s="35"/>
      <c r="B1494" s="35"/>
    </row>
    <row r="1495" spans="1:2" x14ac:dyDescent="0.25">
      <c r="A1495" s="35"/>
      <c r="B1495" s="35"/>
    </row>
    <row r="1496" spans="1:2" x14ac:dyDescent="0.25">
      <c r="A1496" s="35"/>
      <c r="B1496" s="35"/>
    </row>
    <row r="1497" spans="1:2" x14ac:dyDescent="0.25">
      <c r="A1497" s="35"/>
      <c r="B1497" s="35"/>
    </row>
    <row r="1498" spans="1:2" x14ac:dyDescent="0.25">
      <c r="A1498" s="35"/>
      <c r="B1498" s="35"/>
    </row>
    <row r="1499" spans="1:2" x14ac:dyDescent="0.25">
      <c r="A1499" s="35"/>
      <c r="B1499" s="35"/>
    </row>
    <row r="1500" spans="1:2" x14ac:dyDescent="0.25">
      <c r="A1500" s="35"/>
      <c r="B1500" s="35"/>
    </row>
    <row r="1501" spans="1:2" x14ac:dyDescent="0.25">
      <c r="A1501" s="35"/>
      <c r="B1501" s="35"/>
    </row>
    <row r="1502" spans="1:2" x14ac:dyDescent="0.25">
      <c r="A1502" s="35"/>
      <c r="B1502" s="35"/>
    </row>
    <row r="1503" spans="1:2" x14ac:dyDescent="0.25">
      <c r="A1503" s="35"/>
      <c r="B1503" s="35"/>
    </row>
    <row r="1504" spans="1:2" x14ac:dyDescent="0.25">
      <c r="A1504" s="35"/>
      <c r="B1504" s="35"/>
    </row>
    <row r="1505" spans="1:2" x14ac:dyDescent="0.25">
      <c r="A1505" s="35"/>
      <c r="B1505" s="35"/>
    </row>
    <row r="1506" spans="1:2" x14ac:dyDescent="0.25">
      <c r="A1506" s="35"/>
      <c r="B1506" s="35"/>
    </row>
    <row r="1507" spans="1:2" x14ac:dyDescent="0.25">
      <c r="A1507" s="35"/>
      <c r="B1507" s="35"/>
    </row>
    <row r="1508" spans="1:2" x14ac:dyDescent="0.25">
      <c r="A1508" s="35"/>
      <c r="B1508" s="35"/>
    </row>
    <row r="1509" spans="1:2" x14ac:dyDescent="0.25">
      <c r="A1509" s="35"/>
      <c r="B1509" s="35"/>
    </row>
    <row r="1510" spans="1:2" x14ac:dyDescent="0.25">
      <c r="A1510" s="35"/>
      <c r="B1510" s="35"/>
    </row>
    <row r="1511" spans="1:2" x14ac:dyDescent="0.25">
      <c r="A1511" s="35"/>
      <c r="B1511" s="35"/>
    </row>
    <row r="1512" spans="1:2" x14ac:dyDescent="0.25">
      <c r="A1512" s="35"/>
      <c r="B1512" s="35"/>
    </row>
    <row r="1513" spans="1:2" x14ac:dyDescent="0.25">
      <c r="A1513" s="35"/>
      <c r="B1513" s="35"/>
    </row>
    <row r="1514" spans="1:2" x14ac:dyDescent="0.25">
      <c r="A1514" s="35"/>
      <c r="B1514" s="35"/>
    </row>
    <row r="1515" spans="1:2" x14ac:dyDescent="0.25">
      <c r="A1515" s="35"/>
      <c r="B1515" s="35"/>
    </row>
    <row r="1516" spans="1:2" x14ac:dyDescent="0.25">
      <c r="A1516" s="35"/>
      <c r="B1516" s="35"/>
    </row>
    <row r="1517" spans="1:2" x14ac:dyDescent="0.25">
      <c r="A1517" s="35"/>
      <c r="B1517" s="35"/>
    </row>
    <row r="1518" spans="1:2" x14ac:dyDescent="0.25">
      <c r="A1518" s="35"/>
      <c r="B1518" s="35"/>
    </row>
    <row r="1519" spans="1:2" x14ac:dyDescent="0.25">
      <c r="A1519" s="35"/>
      <c r="B1519" s="35"/>
    </row>
    <row r="1520" spans="1:2" x14ac:dyDescent="0.25">
      <c r="A1520" s="35"/>
      <c r="B1520" s="35"/>
    </row>
    <row r="1521" spans="1:2" x14ac:dyDescent="0.25">
      <c r="A1521" s="35"/>
      <c r="B1521" s="35"/>
    </row>
    <row r="1522" spans="1:2" x14ac:dyDescent="0.25">
      <c r="A1522" s="35"/>
      <c r="B1522" s="35"/>
    </row>
    <row r="1523" spans="1:2" x14ac:dyDescent="0.25">
      <c r="A1523" s="35"/>
      <c r="B1523" s="35"/>
    </row>
    <row r="1524" spans="1:2" x14ac:dyDescent="0.25">
      <c r="A1524" s="35"/>
      <c r="B1524" s="35"/>
    </row>
    <row r="1525" spans="1:2" x14ac:dyDescent="0.25">
      <c r="A1525" s="35"/>
      <c r="B1525" s="35"/>
    </row>
    <row r="1526" spans="1:2" x14ac:dyDescent="0.25">
      <c r="A1526" s="35"/>
      <c r="B1526" s="35"/>
    </row>
    <row r="1527" spans="1:2" x14ac:dyDescent="0.25">
      <c r="A1527" s="35"/>
      <c r="B1527" s="35"/>
    </row>
    <row r="1528" spans="1:2" x14ac:dyDescent="0.25">
      <c r="A1528" s="35"/>
      <c r="B1528" s="35"/>
    </row>
    <row r="1529" spans="1:2" x14ac:dyDescent="0.25">
      <c r="A1529" s="35"/>
      <c r="B1529" s="35"/>
    </row>
    <row r="1530" spans="1:2" x14ac:dyDescent="0.25">
      <c r="A1530" s="35"/>
      <c r="B1530" s="35"/>
    </row>
    <row r="1531" spans="1:2" x14ac:dyDescent="0.25">
      <c r="A1531" s="35"/>
      <c r="B1531" s="35"/>
    </row>
    <row r="1532" spans="1:2" x14ac:dyDescent="0.25">
      <c r="A1532" s="35"/>
      <c r="B1532" s="35"/>
    </row>
    <row r="1533" spans="1:2" x14ac:dyDescent="0.25">
      <c r="A1533" s="35"/>
      <c r="B1533" s="35"/>
    </row>
    <row r="1534" spans="1:2" x14ac:dyDescent="0.25">
      <c r="A1534" s="35"/>
      <c r="B1534" s="35"/>
    </row>
    <row r="1535" spans="1:2" x14ac:dyDescent="0.25">
      <c r="A1535" s="35"/>
      <c r="B1535" s="35"/>
    </row>
    <row r="1536" spans="1:2" x14ac:dyDescent="0.25">
      <c r="A1536" s="35"/>
      <c r="B1536" s="35"/>
    </row>
    <row r="1537" spans="1:2" x14ac:dyDescent="0.25">
      <c r="A1537" s="35"/>
      <c r="B1537" s="35"/>
    </row>
    <row r="1538" spans="1:2" x14ac:dyDescent="0.25">
      <c r="A1538" s="35"/>
      <c r="B1538" s="35"/>
    </row>
    <row r="1539" spans="1:2" x14ac:dyDescent="0.25">
      <c r="A1539" s="35"/>
      <c r="B1539" s="35"/>
    </row>
    <row r="1540" spans="1:2" x14ac:dyDescent="0.25">
      <c r="A1540" s="35"/>
      <c r="B1540" s="35"/>
    </row>
    <row r="1541" spans="1:2" x14ac:dyDescent="0.25">
      <c r="A1541" s="35"/>
      <c r="B1541" s="35"/>
    </row>
    <row r="1542" spans="1:2" x14ac:dyDescent="0.25">
      <c r="A1542" s="35"/>
      <c r="B1542" s="35"/>
    </row>
    <row r="1543" spans="1:2" x14ac:dyDescent="0.25">
      <c r="A1543" s="35"/>
      <c r="B1543" s="35"/>
    </row>
    <row r="1544" spans="1:2" x14ac:dyDescent="0.25">
      <c r="A1544" s="35"/>
      <c r="B1544" s="35"/>
    </row>
    <row r="1545" spans="1:2" x14ac:dyDescent="0.25">
      <c r="A1545" s="35"/>
      <c r="B1545" s="35"/>
    </row>
    <row r="1546" spans="1:2" x14ac:dyDescent="0.25">
      <c r="A1546" s="35"/>
      <c r="B1546" s="35"/>
    </row>
    <row r="1547" spans="1:2" x14ac:dyDescent="0.25">
      <c r="A1547" s="35"/>
      <c r="B1547" s="35"/>
    </row>
    <row r="1548" spans="1:2" x14ac:dyDescent="0.25">
      <c r="A1548" s="35"/>
      <c r="B1548" s="35"/>
    </row>
    <row r="1549" spans="1:2" x14ac:dyDescent="0.25">
      <c r="A1549" s="35"/>
      <c r="B1549" s="35"/>
    </row>
    <row r="1550" spans="1:2" x14ac:dyDescent="0.25">
      <c r="A1550" s="35"/>
      <c r="B1550" s="35"/>
    </row>
    <row r="1551" spans="1:2" x14ac:dyDescent="0.25">
      <c r="A1551" s="35"/>
      <c r="B1551" s="35"/>
    </row>
    <row r="1552" spans="1:2" x14ac:dyDescent="0.25">
      <c r="A1552" s="35"/>
      <c r="B1552" s="35"/>
    </row>
    <row r="1553" spans="1:2" x14ac:dyDescent="0.25">
      <c r="A1553" s="35"/>
      <c r="B1553" s="35"/>
    </row>
    <row r="1554" spans="1:2" x14ac:dyDescent="0.25">
      <c r="A1554" s="35"/>
      <c r="B1554" s="35"/>
    </row>
    <row r="1555" spans="1:2" x14ac:dyDescent="0.25">
      <c r="A1555" s="35"/>
      <c r="B1555" s="35"/>
    </row>
    <row r="1556" spans="1:2" x14ac:dyDescent="0.25">
      <c r="A1556" s="35"/>
      <c r="B1556" s="35"/>
    </row>
    <row r="1557" spans="1:2" x14ac:dyDescent="0.25">
      <c r="A1557" s="35"/>
      <c r="B1557" s="35"/>
    </row>
    <row r="1558" spans="1:2" x14ac:dyDescent="0.25">
      <c r="A1558" s="35"/>
      <c r="B1558" s="35"/>
    </row>
    <row r="1559" spans="1:2" x14ac:dyDescent="0.25">
      <c r="A1559" s="35"/>
      <c r="B1559" s="35"/>
    </row>
    <row r="1560" spans="1:2" x14ac:dyDescent="0.25">
      <c r="A1560" s="35"/>
      <c r="B1560" s="35"/>
    </row>
    <row r="1561" spans="1:2" x14ac:dyDescent="0.25">
      <c r="A1561" s="35"/>
      <c r="B1561" s="35"/>
    </row>
    <row r="1562" spans="1:2" x14ac:dyDescent="0.25">
      <c r="A1562" s="35"/>
      <c r="B1562" s="35"/>
    </row>
    <row r="1563" spans="1:2" x14ac:dyDescent="0.25">
      <c r="A1563" s="35"/>
      <c r="B1563" s="35"/>
    </row>
    <row r="1564" spans="1:2" x14ac:dyDescent="0.25">
      <c r="A1564" s="35"/>
      <c r="B1564" s="35"/>
    </row>
    <row r="1565" spans="1:2" x14ac:dyDescent="0.25">
      <c r="A1565" s="35"/>
      <c r="B1565" s="35"/>
    </row>
    <row r="1566" spans="1:2" x14ac:dyDescent="0.25">
      <c r="A1566" s="35"/>
      <c r="B1566" s="35"/>
    </row>
    <row r="1567" spans="1:2" x14ac:dyDescent="0.25">
      <c r="A1567" s="35"/>
      <c r="B1567" s="35"/>
    </row>
    <row r="1568" spans="1:2" x14ac:dyDescent="0.25">
      <c r="A1568" s="35"/>
      <c r="B1568" s="35"/>
    </row>
    <row r="1569" spans="1:2" x14ac:dyDescent="0.25">
      <c r="A1569" s="35"/>
      <c r="B1569" s="35"/>
    </row>
    <row r="1570" spans="1:2" x14ac:dyDescent="0.25">
      <c r="A1570" s="35"/>
      <c r="B1570" s="35"/>
    </row>
    <row r="1571" spans="1:2" x14ac:dyDescent="0.25">
      <c r="A1571" s="35"/>
      <c r="B1571" s="35"/>
    </row>
    <row r="1572" spans="1:2" x14ac:dyDescent="0.25">
      <c r="A1572" s="35"/>
      <c r="B1572" s="35"/>
    </row>
    <row r="1573" spans="1:2" x14ac:dyDescent="0.25">
      <c r="A1573" s="35"/>
      <c r="B1573" s="35"/>
    </row>
    <row r="1574" spans="1:2" x14ac:dyDescent="0.25">
      <c r="A1574" s="35"/>
      <c r="B1574" s="35"/>
    </row>
    <row r="1575" spans="1:2" x14ac:dyDescent="0.25">
      <c r="A1575" s="35"/>
      <c r="B1575" s="35"/>
    </row>
    <row r="1576" spans="1:2" x14ac:dyDescent="0.25">
      <c r="A1576" s="35"/>
      <c r="B1576" s="35"/>
    </row>
    <row r="1577" spans="1:2" x14ac:dyDescent="0.25">
      <c r="A1577" s="35"/>
      <c r="B1577" s="35"/>
    </row>
    <row r="1578" spans="1:2" x14ac:dyDescent="0.25">
      <c r="A1578" s="35"/>
      <c r="B1578" s="35"/>
    </row>
    <row r="1579" spans="1:2" x14ac:dyDescent="0.25">
      <c r="A1579" s="35"/>
      <c r="B1579" s="35"/>
    </row>
    <row r="1580" spans="1:2" x14ac:dyDescent="0.25">
      <c r="A1580" s="35"/>
      <c r="B1580" s="35"/>
    </row>
    <row r="1581" spans="1:2" x14ac:dyDescent="0.25">
      <c r="A1581" s="35"/>
      <c r="B1581" s="35"/>
    </row>
    <row r="1582" spans="1:2" x14ac:dyDescent="0.25">
      <c r="A1582" s="35"/>
      <c r="B1582" s="35"/>
    </row>
    <row r="1583" spans="1:2" x14ac:dyDescent="0.25">
      <c r="A1583" s="35"/>
      <c r="B1583" s="35"/>
    </row>
    <row r="1584" spans="1:2" x14ac:dyDescent="0.25">
      <c r="A1584" s="35"/>
      <c r="B1584" s="35"/>
    </row>
    <row r="1585" spans="1:2" x14ac:dyDescent="0.25">
      <c r="A1585" s="35"/>
      <c r="B1585" s="35"/>
    </row>
    <row r="1586" spans="1:2" x14ac:dyDescent="0.25">
      <c r="A1586" s="35"/>
      <c r="B1586" s="35"/>
    </row>
    <row r="1587" spans="1:2" x14ac:dyDescent="0.25">
      <c r="A1587" s="35"/>
      <c r="B1587" s="35"/>
    </row>
    <row r="1588" spans="1:2" x14ac:dyDescent="0.25">
      <c r="A1588" s="35"/>
      <c r="B1588" s="35"/>
    </row>
    <row r="1589" spans="1:2" x14ac:dyDescent="0.25">
      <c r="A1589" s="35"/>
      <c r="B1589" s="35"/>
    </row>
    <row r="1590" spans="1:2" x14ac:dyDescent="0.25">
      <c r="A1590" s="35"/>
      <c r="B1590" s="35"/>
    </row>
    <row r="1591" spans="1:2" x14ac:dyDescent="0.25">
      <c r="A1591" s="35"/>
      <c r="B1591" s="35"/>
    </row>
    <row r="1592" spans="1:2" x14ac:dyDescent="0.25">
      <c r="A1592" s="35"/>
      <c r="B1592" s="35"/>
    </row>
    <row r="1593" spans="1:2" x14ac:dyDescent="0.25">
      <c r="A1593" s="35"/>
      <c r="B1593" s="35"/>
    </row>
    <row r="1594" spans="1:2" x14ac:dyDescent="0.25">
      <c r="A1594" s="35"/>
      <c r="B1594" s="35"/>
    </row>
    <row r="1595" spans="1:2" x14ac:dyDescent="0.25">
      <c r="A1595" s="35"/>
      <c r="B1595" s="35"/>
    </row>
    <row r="1596" spans="1:2" x14ac:dyDescent="0.25">
      <c r="A1596" s="35"/>
      <c r="B1596" s="35"/>
    </row>
    <row r="1597" spans="1:2" x14ac:dyDescent="0.25">
      <c r="A1597" s="35"/>
      <c r="B1597" s="35"/>
    </row>
    <row r="1598" spans="1:2" x14ac:dyDescent="0.25">
      <c r="A1598" s="35"/>
      <c r="B1598" s="35"/>
    </row>
    <row r="1599" spans="1:2" x14ac:dyDescent="0.25">
      <c r="A1599" s="35"/>
      <c r="B1599" s="35"/>
    </row>
    <row r="1600" spans="1:2" x14ac:dyDescent="0.25">
      <c r="A1600" s="35"/>
      <c r="B1600" s="35"/>
    </row>
    <row r="1601" spans="1:2" x14ac:dyDescent="0.25">
      <c r="A1601" s="35"/>
      <c r="B1601" s="35"/>
    </row>
    <row r="1602" spans="1:2" x14ac:dyDescent="0.25">
      <c r="A1602" s="35"/>
      <c r="B1602" s="35"/>
    </row>
    <row r="1603" spans="1:2" x14ac:dyDescent="0.25">
      <c r="A1603" s="35"/>
      <c r="B1603" s="35"/>
    </row>
    <row r="1604" spans="1:2" x14ac:dyDescent="0.25">
      <c r="A1604" s="35"/>
      <c r="B1604" s="35"/>
    </row>
    <row r="1605" spans="1:2" x14ac:dyDescent="0.25">
      <c r="A1605" s="35"/>
      <c r="B1605" s="35"/>
    </row>
    <row r="1606" spans="1:2" x14ac:dyDescent="0.25">
      <c r="A1606" s="35"/>
      <c r="B1606" s="35"/>
    </row>
    <row r="1607" spans="1:2" x14ac:dyDescent="0.25">
      <c r="A1607" s="35"/>
      <c r="B1607" s="35"/>
    </row>
    <row r="1608" spans="1:2" x14ac:dyDescent="0.25">
      <c r="A1608" s="35"/>
      <c r="B1608" s="35"/>
    </row>
    <row r="1609" spans="1:2" x14ac:dyDescent="0.25">
      <c r="A1609" s="35"/>
      <c r="B1609" s="35"/>
    </row>
    <row r="1610" spans="1:2" x14ac:dyDescent="0.25">
      <c r="A1610" s="35"/>
      <c r="B1610" s="35"/>
    </row>
    <row r="1611" spans="1:2" x14ac:dyDescent="0.25">
      <c r="A1611" s="35"/>
      <c r="B1611" s="35"/>
    </row>
    <row r="1612" spans="1:2" x14ac:dyDescent="0.25">
      <c r="A1612" s="35"/>
      <c r="B1612" s="35"/>
    </row>
    <row r="1613" spans="1:2" x14ac:dyDescent="0.25">
      <c r="A1613" s="35"/>
      <c r="B1613" s="35"/>
    </row>
    <row r="1614" spans="1:2" x14ac:dyDescent="0.25">
      <c r="A1614" s="35"/>
      <c r="B1614" s="35"/>
    </row>
    <row r="1615" spans="1:2" x14ac:dyDescent="0.25">
      <c r="A1615" s="35"/>
      <c r="B1615" s="35"/>
    </row>
    <row r="1616" spans="1:2" x14ac:dyDescent="0.25">
      <c r="A1616" s="35"/>
      <c r="B1616" s="35"/>
    </row>
    <row r="1617" spans="1:2" x14ac:dyDescent="0.25">
      <c r="A1617" s="35"/>
      <c r="B1617" s="35"/>
    </row>
    <row r="1618" spans="1:2" x14ac:dyDescent="0.25">
      <c r="A1618" s="35"/>
      <c r="B1618" s="35"/>
    </row>
    <row r="1619" spans="1:2" x14ac:dyDescent="0.25">
      <c r="A1619" s="35"/>
      <c r="B1619" s="35"/>
    </row>
    <row r="1620" spans="1:2" x14ac:dyDescent="0.25">
      <c r="A1620" s="35"/>
      <c r="B1620" s="35"/>
    </row>
    <row r="1621" spans="1:2" x14ac:dyDescent="0.25">
      <c r="A1621" s="35"/>
      <c r="B1621" s="35"/>
    </row>
    <row r="1622" spans="1:2" x14ac:dyDescent="0.25">
      <c r="A1622" s="35"/>
      <c r="B1622" s="35"/>
    </row>
    <row r="1623" spans="1:2" x14ac:dyDescent="0.25">
      <c r="A1623" s="35"/>
      <c r="B1623" s="35"/>
    </row>
    <row r="1624" spans="1:2" x14ac:dyDescent="0.25">
      <c r="A1624" s="35"/>
      <c r="B1624" s="35"/>
    </row>
    <row r="1625" spans="1:2" x14ac:dyDescent="0.25">
      <c r="A1625" s="35"/>
      <c r="B1625" s="35"/>
    </row>
    <row r="1626" spans="1:2" x14ac:dyDescent="0.25">
      <c r="A1626" s="35"/>
      <c r="B1626" s="35"/>
    </row>
    <row r="1627" spans="1:2" x14ac:dyDescent="0.25">
      <c r="A1627" s="35"/>
      <c r="B1627" s="35"/>
    </row>
    <row r="1628" spans="1:2" x14ac:dyDescent="0.25">
      <c r="A1628" s="35"/>
      <c r="B1628" s="35"/>
    </row>
    <row r="1629" spans="1:2" x14ac:dyDescent="0.25">
      <c r="A1629" s="35"/>
      <c r="B1629" s="35"/>
    </row>
    <row r="1630" spans="1:2" x14ac:dyDescent="0.25">
      <c r="A1630" s="35"/>
      <c r="B1630" s="35"/>
    </row>
    <row r="1631" spans="1:2" x14ac:dyDescent="0.25">
      <c r="A1631" s="35"/>
      <c r="B1631" s="35"/>
    </row>
    <row r="1632" spans="1:2" x14ac:dyDescent="0.25">
      <c r="A1632" s="35"/>
      <c r="B1632" s="35"/>
    </row>
    <row r="1633" spans="1:2" x14ac:dyDescent="0.25">
      <c r="A1633" s="35"/>
      <c r="B1633" s="35"/>
    </row>
    <row r="1634" spans="1:2" x14ac:dyDescent="0.25">
      <c r="A1634" s="35"/>
      <c r="B1634" s="35"/>
    </row>
    <row r="1635" spans="1:2" x14ac:dyDescent="0.25">
      <c r="A1635" s="35"/>
      <c r="B1635" s="35"/>
    </row>
    <row r="1636" spans="1:2" x14ac:dyDescent="0.25">
      <c r="A1636" s="35"/>
      <c r="B1636" s="35"/>
    </row>
    <row r="1637" spans="1:2" x14ac:dyDescent="0.25">
      <c r="A1637" s="35"/>
      <c r="B1637" s="35"/>
    </row>
    <row r="1638" spans="1:2" x14ac:dyDescent="0.25">
      <c r="A1638" s="35"/>
      <c r="B1638" s="35"/>
    </row>
    <row r="1639" spans="1:2" x14ac:dyDescent="0.25">
      <c r="A1639" s="35"/>
      <c r="B1639" s="35"/>
    </row>
    <row r="1640" spans="1:2" x14ac:dyDescent="0.25">
      <c r="A1640" s="35"/>
      <c r="B1640" s="35"/>
    </row>
    <row r="1641" spans="1:2" x14ac:dyDescent="0.25">
      <c r="A1641" s="35"/>
      <c r="B1641" s="35"/>
    </row>
    <row r="1642" spans="1:2" x14ac:dyDescent="0.25">
      <c r="A1642" s="35"/>
      <c r="B1642" s="35"/>
    </row>
    <row r="1643" spans="1:2" x14ac:dyDescent="0.25">
      <c r="A1643" s="35"/>
      <c r="B1643" s="35"/>
    </row>
    <row r="1644" spans="1:2" x14ac:dyDescent="0.25">
      <c r="A1644" s="35"/>
      <c r="B1644" s="35"/>
    </row>
    <row r="1645" spans="1:2" x14ac:dyDescent="0.25">
      <c r="A1645" s="35"/>
      <c r="B1645" s="35"/>
    </row>
    <row r="1646" spans="1:2" x14ac:dyDescent="0.25">
      <c r="A1646" s="35"/>
      <c r="B1646" s="35"/>
    </row>
    <row r="1647" spans="1:2" x14ac:dyDescent="0.25">
      <c r="A1647" s="35"/>
      <c r="B1647" s="35"/>
    </row>
    <row r="1648" spans="1:2" x14ac:dyDescent="0.25">
      <c r="A1648" s="35"/>
      <c r="B1648" s="35"/>
    </row>
    <row r="1649" spans="1:2" x14ac:dyDescent="0.25">
      <c r="A1649" s="35"/>
      <c r="B1649" s="35"/>
    </row>
    <row r="1650" spans="1:2" x14ac:dyDescent="0.25">
      <c r="A1650" s="35"/>
      <c r="B1650" s="35"/>
    </row>
    <row r="1651" spans="1:2" x14ac:dyDescent="0.25">
      <c r="A1651" s="35"/>
      <c r="B1651" s="35"/>
    </row>
    <row r="1652" spans="1:2" x14ac:dyDescent="0.25">
      <c r="A1652" s="35"/>
      <c r="B1652" s="35"/>
    </row>
    <row r="1653" spans="1:2" x14ac:dyDescent="0.25">
      <c r="A1653" s="35"/>
      <c r="B1653" s="35"/>
    </row>
    <row r="1654" spans="1:2" x14ac:dyDescent="0.25">
      <c r="A1654" s="35"/>
      <c r="B1654" s="35"/>
    </row>
    <row r="1655" spans="1:2" x14ac:dyDescent="0.25">
      <c r="A1655" s="35"/>
      <c r="B1655" s="35"/>
    </row>
    <row r="1656" spans="1:2" x14ac:dyDescent="0.25">
      <c r="A1656" s="35"/>
      <c r="B1656" s="35"/>
    </row>
    <row r="1657" spans="1:2" x14ac:dyDescent="0.25">
      <c r="A1657" s="35"/>
      <c r="B1657" s="35"/>
    </row>
    <row r="1658" spans="1:2" x14ac:dyDescent="0.25">
      <c r="A1658" s="35"/>
      <c r="B1658" s="35"/>
    </row>
    <row r="1659" spans="1:2" x14ac:dyDescent="0.25">
      <c r="A1659" s="35"/>
      <c r="B1659" s="35"/>
    </row>
    <row r="1660" spans="1:2" x14ac:dyDescent="0.25">
      <c r="A1660" s="35"/>
      <c r="B1660" s="35"/>
    </row>
    <row r="1661" spans="1:2" x14ac:dyDescent="0.25">
      <c r="A1661" s="35"/>
      <c r="B1661" s="35"/>
    </row>
    <row r="1662" spans="1:2" x14ac:dyDescent="0.25">
      <c r="A1662" s="35"/>
      <c r="B1662" s="35"/>
    </row>
    <row r="1663" spans="1:2" x14ac:dyDescent="0.25">
      <c r="A1663" s="35"/>
      <c r="B1663" s="35"/>
    </row>
    <row r="1664" spans="1:2" x14ac:dyDescent="0.25">
      <c r="A1664" s="35"/>
      <c r="B1664" s="35"/>
    </row>
    <row r="1665" spans="1:2" x14ac:dyDescent="0.25">
      <c r="A1665" s="35"/>
      <c r="B1665" s="35"/>
    </row>
    <row r="1666" spans="1:2" x14ac:dyDescent="0.25">
      <c r="A1666" s="35"/>
      <c r="B1666" s="35"/>
    </row>
    <row r="1667" spans="1:2" x14ac:dyDescent="0.25">
      <c r="A1667" s="35"/>
      <c r="B1667" s="35"/>
    </row>
    <row r="1668" spans="1:2" x14ac:dyDescent="0.25">
      <c r="A1668" s="35"/>
      <c r="B1668" s="35"/>
    </row>
    <row r="1669" spans="1:2" x14ac:dyDescent="0.25">
      <c r="A1669" s="35"/>
      <c r="B1669" s="35"/>
    </row>
    <row r="1670" spans="1:2" x14ac:dyDescent="0.25">
      <c r="A1670" s="35"/>
      <c r="B1670" s="35"/>
    </row>
    <row r="1671" spans="1:2" x14ac:dyDescent="0.25">
      <c r="A1671" s="35"/>
      <c r="B1671" s="35"/>
    </row>
    <row r="1672" spans="1:2" x14ac:dyDescent="0.25">
      <c r="A1672" s="35"/>
      <c r="B1672" s="35"/>
    </row>
    <row r="1673" spans="1:2" x14ac:dyDescent="0.25">
      <c r="A1673" s="35"/>
      <c r="B1673" s="35"/>
    </row>
    <row r="1674" spans="1:2" x14ac:dyDescent="0.25">
      <c r="A1674" s="35"/>
      <c r="B1674" s="35"/>
    </row>
    <row r="1675" spans="1:2" x14ac:dyDescent="0.25">
      <c r="A1675" s="35"/>
      <c r="B1675" s="35"/>
    </row>
    <row r="1676" spans="1:2" x14ac:dyDescent="0.25">
      <c r="A1676" s="35"/>
      <c r="B1676" s="35"/>
    </row>
    <row r="1677" spans="1:2" x14ac:dyDescent="0.25">
      <c r="A1677" s="35"/>
      <c r="B1677" s="35"/>
    </row>
    <row r="1678" spans="1:2" x14ac:dyDescent="0.25">
      <c r="A1678" s="35"/>
      <c r="B1678" s="35"/>
    </row>
    <row r="1679" spans="1:2" x14ac:dyDescent="0.25">
      <c r="A1679" s="35"/>
      <c r="B1679" s="35"/>
    </row>
    <row r="1680" spans="1:2" x14ac:dyDescent="0.25">
      <c r="A1680" s="35"/>
      <c r="B1680" s="35"/>
    </row>
    <row r="1681" spans="1:2" x14ac:dyDescent="0.25">
      <c r="A1681" s="35"/>
      <c r="B1681" s="35"/>
    </row>
    <row r="1682" spans="1:2" x14ac:dyDescent="0.25">
      <c r="A1682" s="35"/>
      <c r="B1682" s="35"/>
    </row>
    <row r="1683" spans="1:2" x14ac:dyDescent="0.25">
      <c r="A1683" s="35"/>
      <c r="B1683" s="35"/>
    </row>
    <row r="1684" spans="1:2" x14ac:dyDescent="0.25">
      <c r="A1684" s="35"/>
      <c r="B1684" s="35"/>
    </row>
    <row r="1685" spans="1:2" x14ac:dyDescent="0.25">
      <c r="A1685" s="35"/>
      <c r="B1685" s="35"/>
    </row>
    <row r="1686" spans="1:2" x14ac:dyDescent="0.25">
      <c r="A1686" s="35"/>
      <c r="B1686" s="35"/>
    </row>
    <row r="1687" spans="1:2" x14ac:dyDescent="0.25">
      <c r="A1687" s="35"/>
      <c r="B1687" s="35"/>
    </row>
    <row r="1688" spans="1:2" x14ac:dyDescent="0.25">
      <c r="A1688" s="35"/>
      <c r="B1688" s="35"/>
    </row>
    <row r="1689" spans="1:2" x14ac:dyDescent="0.25">
      <c r="A1689" s="35"/>
      <c r="B1689" s="35"/>
    </row>
    <row r="1690" spans="1:2" x14ac:dyDescent="0.25">
      <c r="A1690" s="35"/>
      <c r="B1690" s="35"/>
    </row>
    <row r="1691" spans="1:2" x14ac:dyDescent="0.25">
      <c r="A1691" s="35"/>
      <c r="B1691" s="35"/>
    </row>
    <row r="1692" spans="1:2" x14ac:dyDescent="0.25">
      <c r="A1692" s="35"/>
      <c r="B1692" s="35"/>
    </row>
    <row r="1693" spans="1:2" x14ac:dyDescent="0.25">
      <c r="A1693" s="35"/>
      <c r="B1693" s="35"/>
    </row>
    <row r="1694" spans="1:2" x14ac:dyDescent="0.25">
      <c r="A1694" s="35"/>
      <c r="B1694" s="35"/>
    </row>
    <row r="1695" spans="1:2" x14ac:dyDescent="0.25">
      <c r="A1695" s="35"/>
      <c r="B1695" s="35"/>
    </row>
    <row r="1696" spans="1:2" x14ac:dyDescent="0.25">
      <c r="A1696" s="35"/>
      <c r="B1696" s="35"/>
    </row>
    <row r="1697" spans="1:2" x14ac:dyDescent="0.25">
      <c r="A1697" s="35"/>
      <c r="B1697" s="35"/>
    </row>
    <row r="1698" spans="1:2" x14ac:dyDescent="0.25">
      <c r="A1698" s="35"/>
      <c r="B1698" s="35"/>
    </row>
    <row r="1699" spans="1:2" x14ac:dyDescent="0.25">
      <c r="A1699" s="35"/>
      <c r="B1699" s="35"/>
    </row>
    <row r="1700" spans="1:2" x14ac:dyDescent="0.25">
      <c r="A1700" s="35"/>
      <c r="B1700" s="35"/>
    </row>
    <row r="1701" spans="1:2" x14ac:dyDescent="0.25">
      <c r="A1701" s="35"/>
      <c r="B1701" s="35"/>
    </row>
    <row r="1702" spans="1:2" x14ac:dyDescent="0.25">
      <c r="A1702" s="35"/>
      <c r="B1702" s="35"/>
    </row>
    <row r="1703" spans="1:2" x14ac:dyDescent="0.25">
      <c r="A1703" s="35"/>
      <c r="B1703" s="35"/>
    </row>
    <row r="1704" spans="1:2" x14ac:dyDescent="0.25">
      <c r="A1704" s="35"/>
      <c r="B1704" s="35"/>
    </row>
    <row r="1705" spans="1:2" x14ac:dyDescent="0.25">
      <c r="A1705" s="35"/>
      <c r="B1705" s="35"/>
    </row>
    <row r="1706" spans="1:2" x14ac:dyDescent="0.25">
      <c r="A1706" s="35"/>
      <c r="B1706" s="35"/>
    </row>
    <row r="1707" spans="1:2" x14ac:dyDescent="0.25">
      <c r="A1707" s="35"/>
      <c r="B1707" s="35"/>
    </row>
    <row r="1708" spans="1:2" x14ac:dyDescent="0.25">
      <c r="A1708" s="35"/>
      <c r="B1708" s="35"/>
    </row>
    <row r="1709" spans="1:2" x14ac:dyDescent="0.25">
      <c r="A1709" s="35"/>
      <c r="B1709" s="35"/>
    </row>
  </sheetData>
  <sheetProtection password="E74E" sheet="1" objects="1" scenarios="1" selectLockedCells="1" selectUnlockedCells="1"/>
  <sortState ref="A2:C1435">
    <sortCondition descending="1" ref="A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05"/>
  <sheetViews>
    <sheetView workbookViewId="0">
      <selection activeCell="I12" sqref="I12"/>
    </sheetView>
  </sheetViews>
  <sheetFormatPr defaultColWidth="8.7265625" defaultRowHeight="14.5" x14ac:dyDescent="0.35"/>
  <cols>
    <col min="1" max="1" width="9.54296875" style="46" bestFit="1" customWidth="1"/>
    <col min="2" max="2" width="4.26953125" style="46" bestFit="1" customWidth="1"/>
    <col min="3" max="3" width="17.54296875" style="46" bestFit="1" customWidth="1"/>
    <col min="4" max="4" width="8.1796875" style="46" customWidth="1"/>
    <col min="5" max="5" width="11.26953125" style="46" customWidth="1"/>
    <col min="6" max="6" width="21.453125" style="46" bestFit="1" customWidth="1"/>
    <col min="7" max="7" width="26.1796875" style="46" bestFit="1" customWidth="1"/>
    <col min="8" max="8" width="13.1796875" style="46" bestFit="1" customWidth="1"/>
    <col min="9" max="16384" width="8.7265625" style="46"/>
  </cols>
  <sheetData>
    <row r="1" spans="1:8" x14ac:dyDescent="0.35">
      <c r="A1" s="61" t="s">
        <v>2939</v>
      </c>
      <c r="B1" s="62"/>
      <c r="C1" s="62"/>
      <c r="D1" s="62"/>
      <c r="E1" s="62"/>
      <c r="F1" s="62"/>
      <c r="G1" s="62"/>
      <c r="H1" s="63"/>
    </row>
    <row r="2" spans="1:8" x14ac:dyDescent="0.35">
      <c r="A2" s="49" t="s">
        <v>2934</v>
      </c>
      <c r="B2" s="49" t="s">
        <v>2932</v>
      </c>
      <c r="C2" s="49" t="s">
        <v>2930</v>
      </c>
      <c r="D2" s="49" t="s">
        <v>2931</v>
      </c>
      <c r="E2" s="49" t="s">
        <v>26</v>
      </c>
      <c r="F2" s="50" t="s">
        <v>29</v>
      </c>
      <c r="G2" s="50" t="s">
        <v>28</v>
      </c>
      <c r="H2" s="50" t="s">
        <v>27</v>
      </c>
    </row>
    <row r="3" spans="1:8" x14ac:dyDescent="0.35">
      <c r="A3" s="47" t="str">
        <f>'Complaints Return 2017-18'!A6</f>
        <v>-1819-1</v>
      </c>
      <c r="B3" s="47">
        <f>'Complaints Return 2017-18'!B6</f>
        <v>0</v>
      </c>
      <c r="C3" s="47" t="str">
        <f>'Complaints Return 2017-18'!C6</f>
        <v>Please enter registration number</v>
      </c>
      <c r="D3" s="47" t="str">
        <f>'Complaints Return 2017-18'!D6</f>
        <v>Please enter registration number</v>
      </c>
      <c r="E3" s="48">
        <f ca="1">'Complaints Return 2017-18'!E6</f>
        <v>43341</v>
      </c>
      <c r="F3" s="47" t="str">
        <f>'Complaints Return 2017-18'!F6</f>
        <v>Nil Return</v>
      </c>
      <c r="G3" s="47" t="str">
        <f>'Complaints Return 2017-18'!G6</f>
        <v>Nil Return</v>
      </c>
      <c r="H3" s="47" t="str">
        <f>'Complaints Return 2017-18'!H6</f>
        <v>Nil Return</v>
      </c>
    </row>
    <row r="5" spans="1:8" ht="31" x14ac:dyDescent="0.35">
      <c r="A5" s="41" t="s">
        <v>2934</v>
      </c>
      <c r="B5" s="41" t="s">
        <v>2932</v>
      </c>
      <c r="C5" s="41" t="s">
        <v>2930</v>
      </c>
      <c r="D5" s="41" t="s">
        <v>2931</v>
      </c>
      <c r="E5" s="41" t="s">
        <v>26</v>
      </c>
      <c r="F5" s="42" t="s">
        <v>29</v>
      </c>
      <c r="G5" s="42" t="s">
        <v>28</v>
      </c>
      <c r="H5" s="42" t="s">
        <v>27</v>
      </c>
    </row>
    <row r="6" spans="1:8" x14ac:dyDescent="0.35">
      <c r="A6" s="47" t="str">
        <f>'Complaints Return 2017-18'!A10</f>
        <v/>
      </c>
      <c r="B6" s="47" t="str">
        <f>'Complaints Return 2017-18'!B10</f>
        <v/>
      </c>
      <c r="C6" s="47" t="str">
        <f>'Complaints Return 2017-18'!C10</f>
        <v/>
      </c>
      <c r="D6" s="47" t="str">
        <f>'Complaints Return 2017-18'!D10</f>
        <v/>
      </c>
      <c r="E6" s="48">
        <f>'Complaints Return 2017-18'!E10</f>
        <v>0</v>
      </c>
      <c r="F6" s="47">
        <f>'Complaints Return 2017-18'!F10</f>
        <v>0</v>
      </c>
      <c r="G6" s="47">
        <f>'Complaints Return 2017-18'!G10</f>
        <v>0</v>
      </c>
      <c r="H6" s="47">
        <f>'Complaints Return 2017-18'!H10</f>
        <v>0</v>
      </c>
    </row>
    <row r="7" spans="1:8" x14ac:dyDescent="0.35">
      <c r="A7" s="47" t="str">
        <f>'Complaints Return 2017-18'!A11</f>
        <v/>
      </c>
      <c r="B7" s="47" t="str">
        <f>'Complaints Return 2017-18'!B11</f>
        <v/>
      </c>
      <c r="C7" s="47" t="str">
        <f>'Complaints Return 2017-18'!C11</f>
        <v/>
      </c>
      <c r="D7" s="47" t="str">
        <f>'Complaints Return 2017-18'!D11</f>
        <v/>
      </c>
      <c r="E7" s="48">
        <f>'Complaints Return 2017-18'!E11</f>
        <v>0</v>
      </c>
      <c r="F7" s="47">
        <f>'Complaints Return 2017-18'!F11</f>
        <v>0</v>
      </c>
      <c r="G7" s="47">
        <f>'Complaints Return 2017-18'!G11</f>
        <v>0</v>
      </c>
      <c r="H7" s="47">
        <f>'Complaints Return 2017-18'!H11</f>
        <v>0</v>
      </c>
    </row>
    <row r="8" spans="1:8" x14ac:dyDescent="0.35">
      <c r="A8" s="47" t="str">
        <f>'Complaints Return 2017-18'!A12</f>
        <v/>
      </c>
      <c r="B8" s="47" t="str">
        <f>'Complaints Return 2017-18'!B12</f>
        <v/>
      </c>
      <c r="C8" s="47" t="str">
        <f>'Complaints Return 2017-18'!C12</f>
        <v/>
      </c>
      <c r="D8" s="47" t="str">
        <f>'Complaints Return 2017-18'!D12</f>
        <v/>
      </c>
      <c r="E8" s="48">
        <f>'Complaints Return 2017-18'!E12</f>
        <v>0</v>
      </c>
      <c r="F8" s="47">
        <f>'Complaints Return 2017-18'!F12</f>
        <v>0</v>
      </c>
      <c r="G8" s="47">
        <f>'Complaints Return 2017-18'!G12</f>
        <v>0</v>
      </c>
      <c r="H8" s="47">
        <f>'Complaints Return 2017-18'!H12</f>
        <v>0</v>
      </c>
    </row>
    <row r="9" spans="1:8" x14ac:dyDescent="0.35">
      <c r="A9" s="47" t="str">
        <f>'Complaints Return 2017-18'!A13</f>
        <v/>
      </c>
      <c r="B9" s="47" t="str">
        <f>'Complaints Return 2017-18'!B13</f>
        <v/>
      </c>
      <c r="C9" s="47" t="str">
        <f>'Complaints Return 2017-18'!C13</f>
        <v/>
      </c>
      <c r="D9" s="47" t="str">
        <f>'Complaints Return 2017-18'!D13</f>
        <v/>
      </c>
      <c r="E9" s="48">
        <f>'Complaints Return 2017-18'!E13</f>
        <v>0</v>
      </c>
      <c r="F9" s="47">
        <f>'Complaints Return 2017-18'!F13</f>
        <v>0</v>
      </c>
      <c r="G9" s="47">
        <f>'Complaints Return 2017-18'!G13</f>
        <v>0</v>
      </c>
      <c r="H9" s="47">
        <f>'Complaints Return 2017-18'!H13</f>
        <v>0</v>
      </c>
    </row>
    <row r="10" spans="1:8" x14ac:dyDescent="0.35">
      <c r="A10" s="47" t="str">
        <f>'Complaints Return 2017-18'!A14</f>
        <v/>
      </c>
      <c r="B10" s="47" t="str">
        <f>'Complaints Return 2017-18'!B14</f>
        <v/>
      </c>
      <c r="C10" s="47" t="str">
        <f>'Complaints Return 2017-18'!C14</f>
        <v/>
      </c>
      <c r="D10" s="47" t="str">
        <f>'Complaints Return 2017-18'!D14</f>
        <v/>
      </c>
      <c r="E10" s="48">
        <f>'Complaints Return 2017-18'!E14</f>
        <v>0</v>
      </c>
      <c r="F10" s="47">
        <f>'Complaints Return 2017-18'!F14</f>
        <v>0</v>
      </c>
      <c r="G10" s="47">
        <f>'Complaints Return 2017-18'!G14</f>
        <v>0</v>
      </c>
      <c r="H10" s="47">
        <f>'Complaints Return 2017-18'!H14</f>
        <v>0</v>
      </c>
    </row>
    <row r="11" spans="1:8" x14ac:dyDescent="0.35">
      <c r="A11" s="47" t="str">
        <f>'Complaints Return 2017-18'!A15</f>
        <v/>
      </c>
      <c r="B11" s="47" t="str">
        <f>'Complaints Return 2017-18'!B15</f>
        <v/>
      </c>
      <c r="C11" s="47" t="str">
        <f>'Complaints Return 2017-18'!C15</f>
        <v/>
      </c>
      <c r="D11" s="47" t="str">
        <f>'Complaints Return 2017-18'!D15</f>
        <v/>
      </c>
      <c r="E11" s="48">
        <f>'Complaints Return 2017-18'!E15</f>
        <v>0</v>
      </c>
      <c r="F11" s="47">
        <f>'Complaints Return 2017-18'!F15</f>
        <v>0</v>
      </c>
      <c r="G11" s="47">
        <f>'Complaints Return 2017-18'!G15</f>
        <v>0</v>
      </c>
      <c r="H11" s="47">
        <f>'Complaints Return 2017-18'!H15</f>
        <v>0</v>
      </c>
    </row>
    <row r="12" spans="1:8" x14ac:dyDescent="0.35">
      <c r="A12" s="47" t="str">
        <f>'Complaints Return 2017-18'!A16</f>
        <v/>
      </c>
      <c r="B12" s="47" t="str">
        <f>'Complaints Return 2017-18'!B16</f>
        <v/>
      </c>
      <c r="C12" s="47" t="str">
        <f>'Complaints Return 2017-18'!C16</f>
        <v/>
      </c>
      <c r="D12" s="47" t="str">
        <f>'Complaints Return 2017-18'!D16</f>
        <v/>
      </c>
      <c r="E12" s="48">
        <f>'Complaints Return 2017-18'!E16</f>
        <v>0</v>
      </c>
      <c r="F12" s="47">
        <f>'Complaints Return 2017-18'!F16</f>
        <v>0</v>
      </c>
      <c r="G12" s="47">
        <f>'Complaints Return 2017-18'!G16</f>
        <v>0</v>
      </c>
      <c r="H12" s="47">
        <f>'Complaints Return 2017-18'!H16</f>
        <v>0</v>
      </c>
    </row>
    <row r="13" spans="1:8" x14ac:dyDescent="0.35">
      <c r="A13" s="47" t="str">
        <f>'Complaints Return 2017-18'!A17</f>
        <v/>
      </c>
      <c r="B13" s="47" t="str">
        <f>'Complaints Return 2017-18'!B17</f>
        <v/>
      </c>
      <c r="C13" s="47" t="str">
        <f>'Complaints Return 2017-18'!C17</f>
        <v/>
      </c>
      <c r="D13" s="47" t="str">
        <f>'Complaints Return 2017-18'!D17</f>
        <v/>
      </c>
      <c r="E13" s="48">
        <f>'Complaints Return 2017-18'!E17</f>
        <v>0</v>
      </c>
      <c r="F13" s="47">
        <f>'Complaints Return 2017-18'!F17</f>
        <v>0</v>
      </c>
      <c r="G13" s="47">
        <f>'Complaints Return 2017-18'!G17</f>
        <v>0</v>
      </c>
      <c r="H13" s="47">
        <f>'Complaints Return 2017-18'!H17</f>
        <v>0</v>
      </c>
    </row>
    <row r="14" spans="1:8" x14ac:dyDescent="0.35">
      <c r="A14" s="47" t="str">
        <f>'Complaints Return 2017-18'!A18</f>
        <v/>
      </c>
      <c r="B14" s="47" t="str">
        <f>'Complaints Return 2017-18'!B18</f>
        <v/>
      </c>
      <c r="C14" s="47" t="str">
        <f>'Complaints Return 2017-18'!C18</f>
        <v/>
      </c>
      <c r="D14" s="47" t="str">
        <f>'Complaints Return 2017-18'!D18</f>
        <v/>
      </c>
      <c r="E14" s="48">
        <f>'Complaints Return 2017-18'!E18</f>
        <v>0</v>
      </c>
      <c r="F14" s="47">
        <f>'Complaints Return 2017-18'!F18</f>
        <v>0</v>
      </c>
      <c r="G14" s="47">
        <f>'Complaints Return 2017-18'!G18</f>
        <v>0</v>
      </c>
      <c r="H14" s="47">
        <f>'Complaints Return 2017-18'!H18</f>
        <v>0</v>
      </c>
    </row>
    <row r="15" spans="1:8" x14ac:dyDescent="0.35">
      <c r="A15" s="47" t="str">
        <f>'Complaints Return 2017-18'!A19</f>
        <v/>
      </c>
      <c r="B15" s="47" t="str">
        <f>'Complaints Return 2017-18'!B19</f>
        <v/>
      </c>
      <c r="C15" s="47" t="str">
        <f>'Complaints Return 2017-18'!C19</f>
        <v/>
      </c>
      <c r="D15" s="47" t="str">
        <f>'Complaints Return 2017-18'!D19</f>
        <v/>
      </c>
      <c r="E15" s="48">
        <f>'Complaints Return 2017-18'!E19</f>
        <v>0</v>
      </c>
      <c r="F15" s="47">
        <f>'Complaints Return 2017-18'!F19</f>
        <v>0</v>
      </c>
      <c r="G15" s="47">
        <f>'Complaints Return 2017-18'!G19</f>
        <v>0</v>
      </c>
      <c r="H15" s="47">
        <f>'Complaints Return 2017-18'!H19</f>
        <v>0</v>
      </c>
    </row>
    <row r="16" spans="1:8" x14ac:dyDescent="0.35">
      <c r="A16" s="47" t="str">
        <f>'Complaints Return 2017-18'!A20</f>
        <v/>
      </c>
      <c r="B16" s="47" t="str">
        <f>'Complaints Return 2017-18'!B20</f>
        <v/>
      </c>
      <c r="C16" s="47" t="str">
        <f>'Complaints Return 2017-18'!C20</f>
        <v/>
      </c>
      <c r="D16" s="47" t="str">
        <f>'Complaints Return 2017-18'!D20</f>
        <v/>
      </c>
      <c r="E16" s="48">
        <f>'Complaints Return 2017-18'!E20</f>
        <v>0</v>
      </c>
      <c r="F16" s="47">
        <f>'Complaints Return 2017-18'!F20</f>
        <v>0</v>
      </c>
      <c r="G16" s="47">
        <f>'Complaints Return 2017-18'!G20</f>
        <v>0</v>
      </c>
      <c r="H16" s="47">
        <f>'Complaints Return 2017-18'!H20</f>
        <v>0</v>
      </c>
    </row>
    <row r="17" spans="1:8" x14ac:dyDescent="0.35">
      <c r="A17" s="47" t="str">
        <f>'Complaints Return 2017-18'!A21</f>
        <v/>
      </c>
      <c r="B17" s="47" t="str">
        <f>'Complaints Return 2017-18'!B21</f>
        <v/>
      </c>
      <c r="C17" s="47" t="str">
        <f>'Complaints Return 2017-18'!C21</f>
        <v/>
      </c>
      <c r="D17" s="47" t="str">
        <f>'Complaints Return 2017-18'!D21</f>
        <v/>
      </c>
      <c r="E17" s="48">
        <f>'Complaints Return 2017-18'!E21</f>
        <v>0</v>
      </c>
      <c r="F17" s="47">
        <f>'Complaints Return 2017-18'!F21</f>
        <v>0</v>
      </c>
      <c r="G17" s="47">
        <f>'Complaints Return 2017-18'!G21</f>
        <v>0</v>
      </c>
      <c r="H17" s="47">
        <f>'Complaints Return 2017-18'!H21</f>
        <v>0</v>
      </c>
    </row>
    <row r="18" spans="1:8" x14ac:dyDescent="0.35">
      <c r="A18" s="47" t="str">
        <f>'Complaints Return 2017-18'!A22</f>
        <v/>
      </c>
      <c r="B18" s="47" t="str">
        <f>'Complaints Return 2017-18'!B22</f>
        <v/>
      </c>
      <c r="C18" s="47" t="str">
        <f>'Complaints Return 2017-18'!C22</f>
        <v/>
      </c>
      <c r="D18" s="47" t="str">
        <f>'Complaints Return 2017-18'!D22</f>
        <v/>
      </c>
      <c r="E18" s="48">
        <f>'Complaints Return 2017-18'!E22</f>
        <v>0</v>
      </c>
      <c r="F18" s="47">
        <f>'Complaints Return 2017-18'!F22</f>
        <v>0</v>
      </c>
      <c r="G18" s="47">
        <f>'Complaints Return 2017-18'!G22</f>
        <v>0</v>
      </c>
      <c r="H18" s="47">
        <f>'Complaints Return 2017-18'!H22</f>
        <v>0</v>
      </c>
    </row>
    <row r="19" spans="1:8" x14ac:dyDescent="0.35">
      <c r="A19" s="47" t="str">
        <f>'Complaints Return 2017-18'!A23</f>
        <v/>
      </c>
      <c r="B19" s="47" t="str">
        <f>'Complaints Return 2017-18'!B23</f>
        <v/>
      </c>
      <c r="C19" s="47" t="str">
        <f>'Complaints Return 2017-18'!C23</f>
        <v/>
      </c>
      <c r="D19" s="47" t="str">
        <f>'Complaints Return 2017-18'!D23</f>
        <v/>
      </c>
      <c r="E19" s="48">
        <f>'Complaints Return 2017-18'!E23</f>
        <v>0</v>
      </c>
      <c r="F19" s="47">
        <f>'Complaints Return 2017-18'!F23</f>
        <v>0</v>
      </c>
      <c r="G19" s="47">
        <f>'Complaints Return 2017-18'!G23</f>
        <v>0</v>
      </c>
      <c r="H19" s="47">
        <f>'Complaints Return 2017-18'!H23</f>
        <v>0</v>
      </c>
    </row>
    <row r="20" spans="1:8" x14ac:dyDescent="0.35">
      <c r="A20" s="47" t="str">
        <f>'Complaints Return 2017-18'!A24</f>
        <v/>
      </c>
      <c r="B20" s="47" t="str">
        <f>'Complaints Return 2017-18'!B24</f>
        <v/>
      </c>
      <c r="C20" s="47" t="str">
        <f>'Complaints Return 2017-18'!C24</f>
        <v/>
      </c>
      <c r="D20" s="47" t="str">
        <f>'Complaints Return 2017-18'!D24</f>
        <v/>
      </c>
      <c r="E20" s="48">
        <f>'Complaints Return 2017-18'!E24</f>
        <v>0</v>
      </c>
      <c r="F20" s="47">
        <f>'Complaints Return 2017-18'!F24</f>
        <v>0</v>
      </c>
      <c r="G20" s="47">
        <f>'Complaints Return 2017-18'!G24</f>
        <v>0</v>
      </c>
      <c r="H20" s="47">
        <f>'Complaints Return 2017-18'!H24</f>
        <v>0</v>
      </c>
    </row>
    <row r="21" spans="1:8" x14ac:dyDescent="0.35">
      <c r="A21" s="47" t="str">
        <f>'Complaints Return 2017-18'!A25</f>
        <v/>
      </c>
      <c r="B21" s="47" t="str">
        <f>'Complaints Return 2017-18'!B25</f>
        <v/>
      </c>
      <c r="C21" s="47" t="str">
        <f>'Complaints Return 2017-18'!C25</f>
        <v/>
      </c>
      <c r="D21" s="47" t="str">
        <f>'Complaints Return 2017-18'!D25</f>
        <v/>
      </c>
      <c r="E21" s="48">
        <f>'Complaints Return 2017-18'!E25</f>
        <v>0</v>
      </c>
      <c r="F21" s="47">
        <f>'Complaints Return 2017-18'!F25</f>
        <v>0</v>
      </c>
      <c r="G21" s="47">
        <f>'Complaints Return 2017-18'!G25</f>
        <v>0</v>
      </c>
      <c r="H21" s="47">
        <f>'Complaints Return 2017-18'!H25</f>
        <v>0</v>
      </c>
    </row>
    <row r="22" spans="1:8" x14ac:dyDescent="0.35">
      <c r="A22" s="47" t="str">
        <f>'Complaints Return 2017-18'!A26</f>
        <v/>
      </c>
      <c r="B22" s="47" t="str">
        <f>'Complaints Return 2017-18'!B26</f>
        <v/>
      </c>
      <c r="C22" s="47" t="str">
        <f>'Complaints Return 2017-18'!C26</f>
        <v/>
      </c>
      <c r="D22" s="47" t="str">
        <f>'Complaints Return 2017-18'!D26</f>
        <v/>
      </c>
      <c r="E22" s="48">
        <f>'Complaints Return 2017-18'!E26</f>
        <v>0</v>
      </c>
      <c r="F22" s="47">
        <f>'Complaints Return 2017-18'!F26</f>
        <v>0</v>
      </c>
      <c r="G22" s="47">
        <f>'Complaints Return 2017-18'!G26</f>
        <v>0</v>
      </c>
      <c r="H22" s="47">
        <f>'Complaints Return 2017-18'!H26</f>
        <v>0</v>
      </c>
    </row>
    <row r="23" spans="1:8" x14ac:dyDescent="0.35">
      <c r="A23" s="47" t="str">
        <f>'Complaints Return 2017-18'!A27</f>
        <v/>
      </c>
      <c r="B23" s="47" t="str">
        <f>'Complaints Return 2017-18'!B27</f>
        <v/>
      </c>
      <c r="C23" s="47" t="str">
        <f>'Complaints Return 2017-18'!C27</f>
        <v/>
      </c>
      <c r="D23" s="47" t="str">
        <f>'Complaints Return 2017-18'!D27</f>
        <v/>
      </c>
      <c r="E23" s="48">
        <f>'Complaints Return 2017-18'!E27</f>
        <v>0</v>
      </c>
      <c r="F23" s="47">
        <f>'Complaints Return 2017-18'!F27</f>
        <v>0</v>
      </c>
      <c r="G23" s="47">
        <f>'Complaints Return 2017-18'!G27</f>
        <v>0</v>
      </c>
      <c r="H23" s="47">
        <f>'Complaints Return 2017-18'!H27</f>
        <v>0</v>
      </c>
    </row>
    <row r="24" spans="1:8" x14ac:dyDescent="0.35">
      <c r="A24" s="47" t="str">
        <f>'Complaints Return 2017-18'!A28</f>
        <v/>
      </c>
      <c r="B24" s="47" t="str">
        <f>'Complaints Return 2017-18'!B28</f>
        <v/>
      </c>
      <c r="C24" s="47" t="str">
        <f>'Complaints Return 2017-18'!C28</f>
        <v/>
      </c>
      <c r="D24" s="47" t="str">
        <f>'Complaints Return 2017-18'!D28</f>
        <v/>
      </c>
      <c r="E24" s="48">
        <f>'Complaints Return 2017-18'!E28</f>
        <v>0</v>
      </c>
      <c r="F24" s="47">
        <f>'Complaints Return 2017-18'!F28</f>
        <v>0</v>
      </c>
      <c r="G24" s="47">
        <f>'Complaints Return 2017-18'!G28</f>
        <v>0</v>
      </c>
      <c r="H24" s="47">
        <f>'Complaints Return 2017-18'!H28</f>
        <v>0</v>
      </c>
    </row>
    <row r="25" spans="1:8" x14ac:dyDescent="0.35">
      <c r="A25" s="47" t="str">
        <f>'Complaints Return 2017-18'!A29</f>
        <v/>
      </c>
      <c r="B25" s="47" t="str">
        <f>'Complaints Return 2017-18'!B29</f>
        <v/>
      </c>
      <c r="C25" s="47" t="str">
        <f>'Complaints Return 2017-18'!C29</f>
        <v/>
      </c>
      <c r="D25" s="47" t="str">
        <f>'Complaints Return 2017-18'!D29</f>
        <v/>
      </c>
      <c r="E25" s="48">
        <f>'Complaints Return 2017-18'!E29</f>
        <v>0</v>
      </c>
      <c r="F25" s="47">
        <f>'Complaints Return 2017-18'!F29</f>
        <v>0</v>
      </c>
      <c r="G25" s="47">
        <f>'Complaints Return 2017-18'!G29</f>
        <v>0</v>
      </c>
      <c r="H25" s="47">
        <f>'Complaints Return 2017-18'!H29</f>
        <v>0</v>
      </c>
    </row>
    <row r="26" spans="1:8" x14ac:dyDescent="0.35">
      <c r="A26" s="47" t="str">
        <f>'Complaints Return 2017-18'!A30</f>
        <v/>
      </c>
      <c r="B26" s="47" t="str">
        <f>'Complaints Return 2017-18'!B30</f>
        <v/>
      </c>
      <c r="C26" s="47" t="str">
        <f>'Complaints Return 2017-18'!C30</f>
        <v/>
      </c>
      <c r="D26" s="47" t="str">
        <f>'Complaints Return 2017-18'!D30</f>
        <v/>
      </c>
      <c r="E26" s="48">
        <f>'Complaints Return 2017-18'!E30</f>
        <v>0</v>
      </c>
      <c r="F26" s="47">
        <f>'Complaints Return 2017-18'!F30</f>
        <v>0</v>
      </c>
      <c r="G26" s="47">
        <f>'Complaints Return 2017-18'!G30</f>
        <v>0</v>
      </c>
      <c r="H26" s="47">
        <f>'Complaints Return 2017-18'!H30</f>
        <v>0</v>
      </c>
    </row>
    <row r="27" spans="1:8" x14ac:dyDescent="0.35">
      <c r="A27" s="47" t="str">
        <f>'Complaints Return 2017-18'!A31</f>
        <v/>
      </c>
      <c r="B27" s="47" t="str">
        <f>'Complaints Return 2017-18'!B31</f>
        <v/>
      </c>
      <c r="C27" s="47" t="str">
        <f>'Complaints Return 2017-18'!C31</f>
        <v/>
      </c>
      <c r="D27" s="47" t="str">
        <f>'Complaints Return 2017-18'!D31</f>
        <v/>
      </c>
      <c r="E27" s="48">
        <f>'Complaints Return 2017-18'!E31</f>
        <v>0</v>
      </c>
      <c r="F27" s="47">
        <f>'Complaints Return 2017-18'!F31</f>
        <v>0</v>
      </c>
      <c r="G27" s="47">
        <f>'Complaints Return 2017-18'!G31</f>
        <v>0</v>
      </c>
      <c r="H27" s="47">
        <f>'Complaints Return 2017-18'!H31</f>
        <v>0</v>
      </c>
    </row>
    <row r="28" spans="1:8" x14ac:dyDescent="0.35">
      <c r="A28" s="47" t="str">
        <f>'Complaints Return 2017-18'!A32</f>
        <v/>
      </c>
      <c r="B28" s="47" t="str">
        <f>'Complaints Return 2017-18'!B32</f>
        <v/>
      </c>
      <c r="C28" s="47" t="str">
        <f>'Complaints Return 2017-18'!C32</f>
        <v/>
      </c>
      <c r="D28" s="47" t="str">
        <f>'Complaints Return 2017-18'!D32</f>
        <v/>
      </c>
      <c r="E28" s="48">
        <f>'Complaints Return 2017-18'!E32</f>
        <v>0</v>
      </c>
      <c r="F28" s="47">
        <f>'Complaints Return 2017-18'!F32</f>
        <v>0</v>
      </c>
      <c r="G28" s="47">
        <f>'Complaints Return 2017-18'!G32</f>
        <v>0</v>
      </c>
      <c r="H28" s="47">
        <f>'Complaints Return 2017-18'!H32</f>
        <v>0</v>
      </c>
    </row>
    <row r="29" spans="1:8" x14ac:dyDescent="0.35">
      <c r="A29" s="47" t="str">
        <f>'Complaints Return 2017-18'!A33</f>
        <v/>
      </c>
      <c r="B29" s="47" t="str">
        <f>'Complaints Return 2017-18'!B33</f>
        <v/>
      </c>
      <c r="C29" s="47" t="str">
        <f>'Complaints Return 2017-18'!C33</f>
        <v/>
      </c>
      <c r="D29" s="47" t="str">
        <f>'Complaints Return 2017-18'!D33</f>
        <v/>
      </c>
      <c r="E29" s="48">
        <f>'Complaints Return 2017-18'!E33</f>
        <v>0</v>
      </c>
      <c r="F29" s="47">
        <f>'Complaints Return 2017-18'!F33</f>
        <v>0</v>
      </c>
      <c r="G29" s="47">
        <f>'Complaints Return 2017-18'!G33</f>
        <v>0</v>
      </c>
      <c r="H29" s="47">
        <f>'Complaints Return 2017-18'!H33</f>
        <v>0</v>
      </c>
    </row>
    <row r="30" spans="1:8" x14ac:dyDescent="0.35">
      <c r="A30" s="47" t="str">
        <f>'Complaints Return 2017-18'!A34</f>
        <v/>
      </c>
      <c r="B30" s="47" t="str">
        <f>'Complaints Return 2017-18'!B34</f>
        <v/>
      </c>
      <c r="C30" s="47" t="str">
        <f>'Complaints Return 2017-18'!C34</f>
        <v/>
      </c>
      <c r="D30" s="47" t="str">
        <f>'Complaints Return 2017-18'!D34</f>
        <v/>
      </c>
      <c r="E30" s="48">
        <f>'Complaints Return 2017-18'!E34</f>
        <v>0</v>
      </c>
      <c r="F30" s="47">
        <f>'Complaints Return 2017-18'!F34</f>
        <v>0</v>
      </c>
      <c r="G30" s="47">
        <f>'Complaints Return 2017-18'!G34</f>
        <v>0</v>
      </c>
      <c r="H30" s="47">
        <f>'Complaints Return 2017-18'!H34</f>
        <v>0</v>
      </c>
    </row>
    <row r="31" spans="1:8" x14ac:dyDescent="0.35">
      <c r="A31" s="47" t="str">
        <f>'Complaints Return 2017-18'!A35</f>
        <v/>
      </c>
      <c r="B31" s="47" t="str">
        <f>'Complaints Return 2017-18'!B35</f>
        <v/>
      </c>
      <c r="C31" s="47" t="str">
        <f>'Complaints Return 2017-18'!C35</f>
        <v/>
      </c>
      <c r="D31" s="47" t="str">
        <f>'Complaints Return 2017-18'!D35</f>
        <v/>
      </c>
      <c r="E31" s="48">
        <f>'Complaints Return 2017-18'!E35</f>
        <v>0</v>
      </c>
      <c r="F31" s="47">
        <f>'Complaints Return 2017-18'!F35</f>
        <v>0</v>
      </c>
      <c r="G31" s="47">
        <f>'Complaints Return 2017-18'!G35</f>
        <v>0</v>
      </c>
      <c r="H31" s="47">
        <f>'Complaints Return 2017-18'!H35</f>
        <v>0</v>
      </c>
    </row>
    <row r="32" spans="1:8" x14ac:dyDescent="0.35">
      <c r="A32" s="47" t="str">
        <f>'Complaints Return 2017-18'!A36</f>
        <v/>
      </c>
      <c r="B32" s="47" t="str">
        <f>'Complaints Return 2017-18'!B36</f>
        <v/>
      </c>
      <c r="C32" s="47" t="str">
        <f>'Complaints Return 2017-18'!C36</f>
        <v/>
      </c>
      <c r="D32" s="47" t="str">
        <f>'Complaints Return 2017-18'!D36</f>
        <v/>
      </c>
      <c r="E32" s="48">
        <f>'Complaints Return 2017-18'!E36</f>
        <v>0</v>
      </c>
      <c r="F32" s="47">
        <f>'Complaints Return 2017-18'!F36</f>
        <v>0</v>
      </c>
      <c r="G32" s="47">
        <f>'Complaints Return 2017-18'!G36</f>
        <v>0</v>
      </c>
      <c r="H32" s="47">
        <f>'Complaints Return 2017-18'!H36</f>
        <v>0</v>
      </c>
    </row>
    <row r="33" spans="1:8" x14ac:dyDescent="0.35">
      <c r="A33" s="47" t="str">
        <f>'Complaints Return 2017-18'!A37</f>
        <v/>
      </c>
      <c r="B33" s="47" t="str">
        <f>'Complaints Return 2017-18'!B37</f>
        <v/>
      </c>
      <c r="C33" s="47" t="str">
        <f>'Complaints Return 2017-18'!C37</f>
        <v/>
      </c>
      <c r="D33" s="47" t="str">
        <f>'Complaints Return 2017-18'!D37</f>
        <v/>
      </c>
      <c r="E33" s="48">
        <f>'Complaints Return 2017-18'!E37</f>
        <v>0</v>
      </c>
      <c r="F33" s="47">
        <f>'Complaints Return 2017-18'!F37</f>
        <v>0</v>
      </c>
      <c r="G33" s="47">
        <f>'Complaints Return 2017-18'!G37</f>
        <v>0</v>
      </c>
      <c r="H33" s="47">
        <f>'Complaints Return 2017-18'!H37</f>
        <v>0</v>
      </c>
    </row>
    <row r="34" spans="1:8" x14ac:dyDescent="0.35">
      <c r="A34" s="47" t="str">
        <f>'Complaints Return 2017-18'!A38</f>
        <v/>
      </c>
      <c r="B34" s="47" t="str">
        <f>'Complaints Return 2017-18'!B38</f>
        <v/>
      </c>
      <c r="C34" s="47" t="str">
        <f>'Complaints Return 2017-18'!C38</f>
        <v/>
      </c>
      <c r="D34" s="47" t="str">
        <f>'Complaints Return 2017-18'!D38</f>
        <v/>
      </c>
      <c r="E34" s="48">
        <f>'Complaints Return 2017-18'!E38</f>
        <v>0</v>
      </c>
      <c r="F34" s="47">
        <f>'Complaints Return 2017-18'!F38</f>
        <v>0</v>
      </c>
      <c r="G34" s="47">
        <f>'Complaints Return 2017-18'!G38</f>
        <v>0</v>
      </c>
      <c r="H34" s="47">
        <f>'Complaints Return 2017-18'!H38</f>
        <v>0</v>
      </c>
    </row>
    <row r="35" spans="1:8" x14ac:dyDescent="0.35">
      <c r="A35" s="47" t="str">
        <f>'Complaints Return 2017-18'!A39</f>
        <v/>
      </c>
      <c r="B35" s="47" t="str">
        <f>'Complaints Return 2017-18'!B39</f>
        <v/>
      </c>
      <c r="C35" s="47" t="str">
        <f>'Complaints Return 2017-18'!C39</f>
        <v/>
      </c>
      <c r="D35" s="47" t="str">
        <f>'Complaints Return 2017-18'!D39</f>
        <v/>
      </c>
      <c r="E35" s="48">
        <f>'Complaints Return 2017-18'!E39</f>
        <v>0</v>
      </c>
      <c r="F35" s="47">
        <f>'Complaints Return 2017-18'!F39</f>
        <v>0</v>
      </c>
      <c r="G35" s="47">
        <f>'Complaints Return 2017-18'!G39</f>
        <v>0</v>
      </c>
      <c r="H35" s="47">
        <f>'Complaints Return 2017-18'!H39</f>
        <v>0</v>
      </c>
    </row>
    <row r="36" spans="1:8" x14ac:dyDescent="0.35">
      <c r="A36" s="47" t="str">
        <f>'Complaints Return 2017-18'!A40</f>
        <v/>
      </c>
      <c r="B36" s="47" t="str">
        <f>'Complaints Return 2017-18'!B40</f>
        <v/>
      </c>
      <c r="C36" s="47" t="str">
        <f>'Complaints Return 2017-18'!C40</f>
        <v/>
      </c>
      <c r="D36" s="47" t="str">
        <f>'Complaints Return 2017-18'!D40</f>
        <v/>
      </c>
      <c r="E36" s="48">
        <f>'Complaints Return 2017-18'!E40</f>
        <v>0</v>
      </c>
      <c r="F36" s="47">
        <f>'Complaints Return 2017-18'!F40</f>
        <v>0</v>
      </c>
      <c r="G36" s="47">
        <f>'Complaints Return 2017-18'!G40</f>
        <v>0</v>
      </c>
      <c r="H36" s="47">
        <f>'Complaints Return 2017-18'!H40</f>
        <v>0</v>
      </c>
    </row>
    <row r="37" spans="1:8" x14ac:dyDescent="0.35">
      <c r="A37" s="47" t="str">
        <f>'Complaints Return 2017-18'!A41</f>
        <v/>
      </c>
      <c r="B37" s="47" t="str">
        <f>'Complaints Return 2017-18'!B41</f>
        <v/>
      </c>
      <c r="C37" s="47" t="str">
        <f>'Complaints Return 2017-18'!C41</f>
        <v/>
      </c>
      <c r="D37" s="47" t="str">
        <f>'Complaints Return 2017-18'!D41</f>
        <v/>
      </c>
      <c r="E37" s="48">
        <f>'Complaints Return 2017-18'!E41</f>
        <v>0</v>
      </c>
      <c r="F37" s="47">
        <f>'Complaints Return 2017-18'!F41</f>
        <v>0</v>
      </c>
      <c r="G37" s="47">
        <f>'Complaints Return 2017-18'!G41</f>
        <v>0</v>
      </c>
      <c r="H37" s="47">
        <f>'Complaints Return 2017-18'!H41</f>
        <v>0</v>
      </c>
    </row>
    <row r="38" spans="1:8" x14ac:dyDescent="0.35">
      <c r="A38" s="47" t="str">
        <f>'Complaints Return 2017-18'!A42</f>
        <v/>
      </c>
      <c r="B38" s="47" t="str">
        <f>'Complaints Return 2017-18'!B42</f>
        <v/>
      </c>
      <c r="C38" s="47" t="str">
        <f>'Complaints Return 2017-18'!C42</f>
        <v/>
      </c>
      <c r="D38" s="47" t="str">
        <f>'Complaints Return 2017-18'!D42</f>
        <v/>
      </c>
      <c r="E38" s="48">
        <f>'Complaints Return 2017-18'!E42</f>
        <v>0</v>
      </c>
      <c r="F38" s="47">
        <f>'Complaints Return 2017-18'!F42</f>
        <v>0</v>
      </c>
      <c r="G38" s="47">
        <f>'Complaints Return 2017-18'!G42</f>
        <v>0</v>
      </c>
      <c r="H38" s="47">
        <f>'Complaints Return 2017-18'!H42</f>
        <v>0</v>
      </c>
    </row>
    <row r="39" spans="1:8" x14ac:dyDescent="0.35">
      <c r="A39" s="47" t="str">
        <f>'Complaints Return 2017-18'!A43</f>
        <v/>
      </c>
      <c r="B39" s="47" t="str">
        <f>'Complaints Return 2017-18'!B43</f>
        <v/>
      </c>
      <c r="C39" s="47" t="str">
        <f>'Complaints Return 2017-18'!C43</f>
        <v/>
      </c>
      <c r="D39" s="47" t="str">
        <f>'Complaints Return 2017-18'!D43</f>
        <v/>
      </c>
      <c r="E39" s="48">
        <f>'Complaints Return 2017-18'!E43</f>
        <v>0</v>
      </c>
      <c r="F39" s="47">
        <f>'Complaints Return 2017-18'!F43</f>
        <v>0</v>
      </c>
      <c r="G39" s="47">
        <f>'Complaints Return 2017-18'!G43</f>
        <v>0</v>
      </c>
      <c r="H39" s="47">
        <f>'Complaints Return 2017-18'!H43</f>
        <v>0</v>
      </c>
    </row>
    <row r="40" spans="1:8" x14ac:dyDescent="0.35">
      <c r="A40" s="47" t="str">
        <f>'Complaints Return 2017-18'!A44</f>
        <v/>
      </c>
      <c r="B40" s="47" t="str">
        <f>'Complaints Return 2017-18'!B44</f>
        <v/>
      </c>
      <c r="C40" s="47" t="str">
        <f>'Complaints Return 2017-18'!C44</f>
        <v/>
      </c>
      <c r="D40" s="47" t="str">
        <f>'Complaints Return 2017-18'!D44</f>
        <v/>
      </c>
      <c r="E40" s="48">
        <f>'Complaints Return 2017-18'!E44</f>
        <v>0</v>
      </c>
      <c r="F40" s="47">
        <f>'Complaints Return 2017-18'!F44</f>
        <v>0</v>
      </c>
      <c r="G40" s="47">
        <f>'Complaints Return 2017-18'!G44</f>
        <v>0</v>
      </c>
      <c r="H40" s="47">
        <f>'Complaints Return 2017-18'!H44</f>
        <v>0</v>
      </c>
    </row>
    <row r="41" spans="1:8" x14ac:dyDescent="0.35">
      <c r="A41" s="47" t="str">
        <f>'Complaints Return 2017-18'!A45</f>
        <v/>
      </c>
      <c r="B41" s="47" t="str">
        <f>'Complaints Return 2017-18'!B45</f>
        <v/>
      </c>
      <c r="C41" s="47" t="str">
        <f>'Complaints Return 2017-18'!C45</f>
        <v/>
      </c>
      <c r="D41" s="47" t="str">
        <f>'Complaints Return 2017-18'!D45</f>
        <v/>
      </c>
      <c r="E41" s="48">
        <f>'Complaints Return 2017-18'!E45</f>
        <v>0</v>
      </c>
      <c r="F41" s="47">
        <f>'Complaints Return 2017-18'!F45</f>
        <v>0</v>
      </c>
      <c r="G41" s="47">
        <f>'Complaints Return 2017-18'!G45</f>
        <v>0</v>
      </c>
      <c r="H41" s="47">
        <f>'Complaints Return 2017-18'!H45</f>
        <v>0</v>
      </c>
    </row>
    <row r="42" spans="1:8" x14ac:dyDescent="0.35">
      <c r="A42" s="47" t="str">
        <f>'Complaints Return 2017-18'!A46</f>
        <v/>
      </c>
      <c r="B42" s="47" t="str">
        <f>'Complaints Return 2017-18'!B46</f>
        <v/>
      </c>
      <c r="C42" s="47" t="str">
        <f>'Complaints Return 2017-18'!C46</f>
        <v/>
      </c>
      <c r="D42" s="47" t="str">
        <f>'Complaints Return 2017-18'!D46</f>
        <v/>
      </c>
      <c r="E42" s="48">
        <f>'Complaints Return 2017-18'!E46</f>
        <v>0</v>
      </c>
      <c r="F42" s="47">
        <f>'Complaints Return 2017-18'!F46</f>
        <v>0</v>
      </c>
      <c r="G42" s="47">
        <f>'Complaints Return 2017-18'!G46</f>
        <v>0</v>
      </c>
      <c r="H42" s="47">
        <f>'Complaints Return 2017-18'!H46</f>
        <v>0</v>
      </c>
    </row>
    <row r="43" spans="1:8" x14ac:dyDescent="0.35">
      <c r="A43" s="47" t="str">
        <f>'Complaints Return 2017-18'!A47</f>
        <v/>
      </c>
      <c r="B43" s="47" t="str">
        <f>'Complaints Return 2017-18'!B47</f>
        <v/>
      </c>
      <c r="C43" s="47" t="str">
        <f>'Complaints Return 2017-18'!C47</f>
        <v/>
      </c>
      <c r="D43" s="47" t="str">
        <f>'Complaints Return 2017-18'!D47</f>
        <v/>
      </c>
      <c r="E43" s="48">
        <f>'Complaints Return 2017-18'!E47</f>
        <v>0</v>
      </c>
      <c r="F43" s="47">
        <f>'Complaints Return 2017-18'!F47</f>
        <v>0</v>
      </c>
      <c r="G43" s="47">
        <f>'Complaints Return 2017-18'!G47</f>
        <v>0</v>
      </c>
      <c r="H43" s="47">
        <f>'Complaints Return 2017-18'!H47</f>
        <v>0</v>
      </c>
    </row>
    <row r="44" spans="1:8" x14ac:dyDescent="0.35">
      <c r="A44" s="47" t="str">
        <f>'Complaints Return 2017-18'!A48</f>
        <v/>
      </c>
      <c r="B44" s="47" t="str">
        <f>'Complaints Return 2017-18'!B48</f>
        <v/>
      </c>
      <c r="C44" s="47" t="str">
        <f>'Complaints Return 2017-18'!C48</f>
        <v/>
      </c>
      <c r="D44" s="47" t="str">
        <f>'Complaints Return 2017-18'!D48</f>
        <v/>
      </c>
      <c r="E44" s="48">
        <f>'Complaints Return 2017-18'!E48</f>
        <v>0</v>
      </c>
      <c r="F44" s="47">
        <f>'Complaints Return 2017-18'!F48</f>
        <v>0</v>
      </c>
      <c r="G44" s="47">
        <f>'Complaints Return 2017-18'!G48</f>
        <v>0</v>
      </c>
      <c r="H44" s="47">
        <f>'Complaints Return 2017-18'!H48</f>
        <v>0</v>
      </c>
    </row>
    <row r="45" spans="1:8" x14ac:dyDescent="0.35">
      <c r="A45" s="47" t="str">
        <f>'Complaints Return 2017-18'!A49</f>
        <v/>
      </c>
      <c r="B45" s="47" t="str">
        <f>'Complaints Return 2017-18'!B49</f>
        <v/>
      </c>
      <c r="C45" s="47" t="str">
        <f>'Complaints Return 2017-18'!C49</f>
        <v/>
      </c>
      <c r="D45" s="47" t="str">
        <f>'Complaints Return 2017-18'!D49</f>
        <v/>
      </c>
      <c r="E45" s="48">
        <f>'Complaints Return 2017-18'!E49</f>
        <v>0</v>
      </c>
      <c r="F45" s="47">
        <f>'Complaints Return 2017-18'!F49</f>
        <v>0</v>
      </c>
      <c r="G45" s="47">
        <f>'Complaints Return 2017-18'!G49</f>
        <v>0</v>
      </c>
      <c r="H45" s="47">
        <f>'Complaints Return 2017-18'!H49</f>
        <v>0</v>
      </c>
    </row>
    <row r="46" spans="1:8" x14ac:dyDescent="0.35">
      <c r="A46" s="47" t="str">
        <f>'Complaints Return 2017-18'!A50</f>
        <v/>
      </c>
      <c r="B46" s="47" t="str">
        <f>'Complaints Return 2017-18'!B50</f>
        <v/>
      </c>
      <c r="C46" s="47" t="str">
        <f>'Complaints Return 2017-18'!C50</f>
        <v/>
      </c>
      <c r="D46" s="47" t="str">
        <f>'Complaints Return 2017-18'!D50</f>
        <v/>
      </c>
      <c r="E46" s="48">
        <f>'Complaints Return 2017-18'!E50</f>
        <v>0</v>
      </c>
      <c r="F46" s="47">
        <f>'Complaints Return 2017-18'!F50</f>
        <v>0</v>
      </c>
      <c r="G46" s="47">
        <f>'Complaints Return 2017-18'!G50</f>
        <v>0</v>
      </c>
      <c r="H46" s="47">
        <f>'Complaints Return 2017-18'!H50</f>
        <v>0</v>
      </c>
    </row>
    <row r="47" spans="1:8" x14ac:dyDescent="0.35">
      <c r="A47" s="47" t="str">
        <f>'Complaints Return 2017-18'!A51</f>
        <v/>
      </c>
      <c r="B47" s="47" t="str">
        <f>'Complaints Return 2017-18'!B51</f>
        <v/>
      </c>
      <c r="C47" s="47" t="str">
        <f>'Complaints Return 2017-18'!C51</f>
        <v/>
      </c>
      <c r="D47" s="47" t="str">
        <f>'Complaints Return 2017-18'!D51</f>
        <v/>
      </c>
      <c r="E47" s="48">
        <f>'Complaints Return 2017-18'!E51</f>
        <v>0</v>
      </c>
      <c r="F47" s="47">
        <f>'Complaints Return 2017-18'!F51</f>
        <v>0</v>
      </c>
      <c r="G47" s="47">
        <f>'Complaints Return 2017-18'!G51</f>
        <v>0</v>
      </c>
      <c r="H47" s="47">
        <f>'Complaints Return 2017-18'!H51</f>
        <v>0</v>
      </c>
    </row>
    <row r="48" spans="1:8" x14ac:dyDescent="0.35">
      <c r="A48" s="47" t="str">
        <f>'Complaints Return 2017-18'!A52</f>
        <v/>
      </c>
      <c r="B48" s="47" t="str">
        <f>'Complaints Return 2017-18'!B52</f>
        <v/>
      </c>
      <c r="C48" s="47" t="str">
        <f>'Complaints Return 2017-18'!C52</f>
        <v/>
      </c>
      <c r="D48" s="47" t="str">
        <f>'Complaints Return 2017-18'!D52</f>
        <v/>
      </c>
      <c r="E48" s="48">
        <f>'Complaints Return 2017-18'!E52</f>
        <v>0</v>
      </c>
      <c r="F48" s="47">
        <f>'Complaints Return 2017-18'!F52</f>
        <v>0</v>
      </c>
      <c r="G48" s="47">
        <f>'Complaints Return 2017-18'!G52</f>
        <v>0</v>
      </c>
      <c r="H48" s="47">
        <f>'Complaints Return 2017-18'!H52</f>
        <v>0</v>
      </c>
    </row>
    <row r="49" spans="1:8" x14ac:dyDescent="0.35">
      <c r="A49" s="47" t="str">
        <f>'Complaints Return 2017-18'!A53</f>
        <v/>
      </c>
      <c r="B49" s="47" t="str">
        <f>'Complaints Return 2017-18'!B53</f>
        <v/>
      </c>
      <c r="C49" s="47" t="str">
        <f>'Complaints Return 2017-18'!C53</f>
        <v/>
      </c>
      <c r="D49" s="47" t="str">
        <f>'Complaints Return 2017-18'!D53</f>
        <v/>
      </c>
      <c r="E49" s="48">
        <f>'Complaints Return 2017-18'!E53</f>
        <v>0</v>
      </c>
      <c r="F49" s="47">
        <f>'Complaints Return 2017-18'!F53</f>
        <v>0</v>
      </c>
      <c r="G49" s="47">
        <f>'Complaints Return 2017-18'!G53</f>
        <v>0</v>
      </c>
      <c r="H49" s="47">
        <f>'Complaints Return 2017-18'!H53</f>
        <v>0</v>
      </c>
    </row>
    <row r="50" spans="1:8" x14ac:dyDescent="0.35">
      <c r="A50" s="47" t="str">
        <f>'Complaints Return 2017-18'!A54</f>
        <v/>
      </c>
      <c r="B50" s="47" t="str">
        <f>'Complaints Return 2017-18'!B54</f>
        <v/>
      </c>
      <c r="C50" s="47" t="str">
        <f>'Complaints Return 2017-18'!C54</f>
        <v/>
      </c>
      <c r="D50" s="47" t="str">
        <f>'Complaints Return 2017-18'!D54</f>
        <v/>
      </c>
      <c r="E50" s="48">
        <f>'Complaints Return 2017-18'!E54</f>
        <v>0</v>
      </c>
      <c r="F50" s="47">
        <f>'Complaints Return 2017-18'!F54</f>
        <v>0</v>
      </c>
      <c r="G50" s="47">
        <f>'Complaints Return 2017-18'!G54</f>
        <v>0</v>
      </c>
      <c r="H50" s="47">
        <f>'Complaints Return 2017-18'!H54</f>
        <v>0</v>
      </c>
    </row>
    <row r="51" spans="1:8" x14ac:dyDescent="0.35">
      <c r="A51" s="47" t="str">
        <f>'Complaints Return 2017-18'!A55</f>
        <v/>
      </c>
      <c r="B51" s="47" t="str">
        <f>'Complaints Return 2017-18'!B55</f>
        <v/>
      </c>
      <c r="C51" s="47" t="str">
        <f>'Complaints Return 2017-18'!C55</f>
        <v/>
      </c>
      <c r="D51" s="47" t="str">
        <f>'Complaints Return 2017-18'!D55</f>
        <v/>
      </c>
      <c r="E51" s="48">
        <f>'Complaints Return 2017-18'!E55</f>
        <v>0</v>
      </c>
      <c r="F51" s="47">
        <f>'Complaints Return 2017-18'!F55</f>
        <v>0</v>
      </c>
      <c r="G51" s="47">
        <f>'Complaints Return 2017-18'!G55</f>
        <v>0</v>
      </c>
      <c r="H51" s="47">
        <f>'Complaints Return 2017-18'!H55</f>
        <v>0</v>
      </c>
    </row>
    <row r="52" spans="1:8" x14ac:dyDescent="0.35">
      <c r="A52" s="47" t="str">
        <f>'Complaints Return 2017-18'!A56</f>
        <v/>
      </c>
      <c r="B52" s="47" t="str">
        <f>'Complaints Return 2017-18'!B56</f>
        <v/>
      </c>
      <c r="C52" s="47" t="str">
        <f>'Complaints Return 2017-18'!C56</f>
        <v/>
      </c>
      <c r="D52" s="47" t="str">
        <f>'Complaints Return 2017-18'!D56</f>
        <v/>
      </c>
      <c r="E52" s="48">
        <f>'Complaints Return 2017-18'!E56</f>
        <v>0</v>
      </c>
      <c r="F52" s="47">
        <f>'Complaints Return 2017-18'!F56</f>
        <v>0</v>
      </c>
      <c r="G52" s="47">
        <f>'Complaints Return 2017-18'!G56</f>
        <v>0</v>
      </c>
      <c r="H52" s="47">
        <f>'Complaints Return 2017-18'!H56</f>
        <v>0</v>
      </c>
    </row>
    <row r="53" spans="1:8" x14ac:dyDescent="0.35">
      <c r="A53" s="47" t="str">
        <f>'Complaints Return 2017-18'!A57</f>
        <v/>
      </c>
      <c r="B53" s="47" t="str">
        <f>'Complaints Return 2017-18'!B57</f>
        <v/>
      </c>
      <c r="C53" s="47" t="str">
        <f>'Complaints Return 2017-18'!C57</f>
        <v/>
      </c>
      <c r="D53" s="47" t="str">
        <f>'Complaints Return 2017-18'!D57</f>
        <v/>
      </c>
      <c r="E53" s="48">
        <f>'Complaints Return 2017-18'!E57</f>
        <v>0</v>
      </c>
      <c r="F53" s="47">
        <f>'Complaints Return 2017-18'!F57</f>
        <v>0</v>
      </c>
      <c r="G53" s="47">
        <f>'Complaints Return 2017-18'!G57</f>
        <v>0</v>
      </c>
      <c r="H53" s="47">
        <f>'Complaints Return 2017-18'!H57</f>
        <v>0</v>
      </c>
    </row>
    <row r="54" spans="1:8" x14ac:dyDescent="0.35">
      <c r="A54" s="47" t="str">
        <f>'Complaints Return 2017-18'!A58</f>
        <v/>
      </c>
      <c r="B54" s="47" t="str">
        <f>'Complaints Return 2017-18'!B58</f>
        <v/>
      </c>
      <c r="C54" s="47" t="str">
        <f>'Complaints Return 2017-18'!C58</f>
        <v/>
      </c>
      <c r="D54" s="47" t="str">
        <f>'Complaints Return 2017-18'!D58</f>
        <v/>
      </c>
      <c r="E54" s="48">
        <f>'Complaints Return 2017-18'!E58</f>
        <v>0</v>
      </c>
      <c r="F54" s="47">
        <f>'Complaints Return 2017-18'!F58</f>
        <v>0</v>
      </c>
      <c r="G54" s="47">
        <f>'Complaints Return 2017-18'!G58</f>
        <v>0</v>
      </c>
      <c r="H54" s="47">
        <f>'Complaints Return 2017-18'!H58</f>
        <v>0</v>
      </c>
    </row>
    <row r="55" spans="1:8" x14ac:dyDescent="0.35">
      <c r="A55" s="47" t="str">
        <f>'Complaints Return 2017-18'!A59</f>
        <v/>
      </c>
      <c r="B55" s="47" t="str">
        <f>'Complaints Return 2017-18'!B59</f>
        <v/>
      </c>
      <c r="C55" s="47" t="str">
        <f>'Complaints Return 2017-18'!C59</f>
        <v/>
      </c>
      <c r="D55" s="47" t="str">
        <f>'Complaints Return 2017-18'!D59</f>
        <v/>
      </c>
      <c r="E55" s="48">
        <f>'Complaints Return 2017-18'!E59</f>
        <v>0</v>
      </c>
      <c r="F55" s="47">
        <f>'Complaints Return 2017-18'!F59</f>
        <v>0</v>
      </c>
      <c r="G55" s="47">
        <f>'Complaints Return 2017-18'!G59</f>
        <v>0</v>
      </c>
      <c r="H55" s="47">
        <f>'Complaints Return 2017-18'!H59</f>
        <v>0</v>
      </c>
    </row>
    <row r="56" spans="1:8" x14ac:dyDescent="0.35">
      <c r="A56" s="47" t="str">
        <f>'Complaints Return 2017-18'!A60</f>
        <v/>
      </c>
      <c r="B56" s="47" t="str">
        <f>'Complaints Return 2017-18'!B60</f>
        <v/>
      </c>
      <c r="C56" s="47" t="str">
        <f>'Complaints Return 2017-18'!C60</f>
        <v/>
      </c>
      <c r="D56" s="47" t="str">
        <f>'Complaints Return 2017-18'!D60</f>
        <v/>
      </c>
      <c r="E56" s="48">
        <f>'Complaints Return 2017-18'!E60</f>
        <v>0</v>
      </c>
      <c r="F56" s="47">
        <f>'Complaints Return 2017-18'!F60</f>
        <v>0</v>
      </c>
      <c r="G56" s="47">
        <f>'Complaints Return 2017-18'!G60</f>
        <v>0</v>
      </c>
      <c r="H56" s="47">
        <f>'Complaints Return 2017-18'!H60</f>
        <v>0</v>
      </c>
    </row>
    <row r="57" spans="1:8" x14ac:dyDescent="0.35">
      <c r="A57" s="47" t="str">
        <f>'Complaints Return 2017-18'!A61</f>
        <v/>
      </c>
      <c r="B57" s="47" t="str">
        <f>'Complaints Return 2017-18'!B61</f>
        <v/>
      </c>
      <c r="C57" s="47" t="str">
        <f>'Complaints Return 2017-18'!C61</f>
        <v/>
      </c>
      <c r="D57" s="47" t="str">
        <f>'Complaints Return 2017-18'!D61</f>
        <v/>
      </c>
      <c r="E57" s="48">
        <f>'Complaints Return 2017-18'!E61</f>
        <v>0</v>
      </c>
      <c r="F57" s="47">
        <f>'Complaints Return 2017-18'!F61</f>
        <v>0</v>
      </c>
      <c r="G57" s="47">
        <f>'Complaints Return 2017-18'!G61</f>
        <v>0</v>
      </c>
      <c r="H57" s="47">
        <f>'Complaints Return 2017-18'!H61</f>
        <v>0</v>
      </c>
    </row>
    <row r="58" spans="1:8" x14ac:dyDescent="0.35">
      <c r="A58" s="47" t="str">
        <f>'Complaints Return 2017-18'!A62</f>
        <v/>
      </c>
      <c r="B58" s="47" t="str">
        <f>'Complaints Return 2017-18'!B62</f>
        <v/>
      </c>
      <c r="C58" s="47" t="str">
        <f>'Complaints Return 2017-18'!C62</f>
        <v/>
      </c>
      <c r="D58" s="47" t="str">
        <f>'Complaints Return 2017-18'!D62</f>
        <v/>
      </c>
      <c r="E58" s="48">
        <f>'Complaints Return 2017-18'!E62</f>
        <v>0</v>
      </c>
      <c r="F58" s="47">
        <f>'Complaints Return 2017-18'!F62</f>
        <v>0</v>
      </c>
      <c r="G58" s="47">
        <f>'Complaints Return 2017-18'!G62</f>
        <v>0</v>
      </c>
      <c r="H58" s="47">
        <f>'Complaints Return 2017-18'!H62</f>
        <v>0</v>
      </c>
    </row>
    <row r="59" spans="1:8" x14ac:dyDescent="0.35">
      <c r="A59" s="47" t="str">
        <f>'Complaints Return 2017-18'!A63</f>
        <v/>
      </c>
      <c r="B59" s="47" t="str">
        <f>'Complaints Return 2017-18'!B63</f>
        <v/>
      </c>
      <c r="C59" s="47" t="str">
        <f>'Complaints Return 2017-18'!C63</f>
        <v/>
      </c>
      <c r="D59" s="47" t="str">
        <f>'Complaints Return 2017-18'!D63</f>
        <v/>
      </c>
      <c r="E59" s="48">
        <f>'Complaints Return 2017-18'!E63</f>
        <v>0</v>
      </c>
      <c r="F59" s="47">
        <f>'Complaints Return 2017-18'!F63</f>
        <v>0</v>
      </c>
      <c r="G59" s="47">
        <f>'Complaints Return 2017-18'!G63</f>
        <v>0</v>
      </c>
      <c r="H59" s="47">
        <f>'Complaints Return 2017-18'!H63</f>
        <v>0</v>
      </c>
    </row>
    <row r="60" spans="1:8" x14ac:dyDescent="0.35">
      <c r="A60" s="47" t="str">
        <f>'Complaints Return 2017-18'!A64</f>
        <v/>
      </c>
      <c r="B60" s="47" t="str">
        <f>'Complaints Return 2017-18'!B64</f>
        <v/>
      </c>
      <c r="C60" s="47" t="str">
        <f>'Complaints Return 2017-18'!C64</f>
        <v/>
      </c>
      <c r="D60" s="47" t="str">
        <f>'Complaints Return 2017-18'!D64</f>
        <v/>
      </c>
      <c r="E60" s="48">
        <f>'Complaints Return 2017-18'!E64</f>
        <v>0</v>
      </c>
      <c r="F60" s="47">
        <f>'Complaints Return 2017-18'!F64</f>
        <v>0</v>
      </c>
      <c r="G60" s="47">
        <f>'Complaints Return 2017-18'!G64</f>
        <v>0</v>
      </c>
      <c r="H60" s="47">
        <f>'Complaints Return 2017-18'!H64</f>
        <v>0</v>
      </c>
    </row>
    <row r="61" spans="1:8" x14ac:dyDescent="0.35">
      <c r="A61" s="47" t="str">
        <f>'Complaints Return 2017-18'!A65</f>
        <v/>
      </c>
      <c r="B61" s="47" t="str">
        <f>'Complaints Return 2017-18'!B65</f>
        <v/>
      </c>
      <c r="C61" s="47" t="str">
        <f>'Complaints Return 2017-18'!C65</f>
        <v/>
      </c>
      <c r="D61" s="47" t="str">
        <f>'Complaints Return 2017-18'!D65</f>
        <v/>
      </c>
      <c r="E61" s="48">
        <f>'Complaints Return 2017-18'!E65</f>
        <v>0</v>
      </c>
      <c r="F61" s="47">
        <f>'Complaints Return 2017-18'!F65</f>
        <v>0</v>
      </c>
      <c r="G61" s="47">
        <f>'Complaints Return 2017-18'!G65</f>
        <v>0</v>
      </c>
      <c r="H61" s="47">
        <f>'Complaints Return 2017-18'!H65</f>
        <v>0</v>
      </c>
    </row>
    <row r="62" spans="1:8" x14ac:dyDescent="0.35">
      <c r="A62" s="47" t="str">
        <f>'Complaints Return 2017-18'!A66</f>
        <v/>
      </c>
      <c r="B62" s="47" t="str">
        <f>'Complaints Return 2017-18'!B66</f>
        <v/>
      </c>
      <c r="C62" s="47" t="str">
        <f>'Complaints Return 2017-18'!C66</f>
        <v/>
      </c>
      <c r="D62" s="47" t="str">
        <f>'Complaints Return 2017-18'!D66</f>
        <v/>
      </c>
      <c r="E62" s="48">
        <f>'Complaints Return 2017-18'!E66</f>
        <v>0</v>
      </c>
      <c r="F62" s="47">
        <f>'Complaints Return 2017-18'!F66</f>
        <v>0</v>
      </c>
      <c r="G62" s="47">
        <f>'Complaints Return 2017-18'!G66</f>
        <v>0</v>
      </c>
      <c r="H62" s="47">
        <f>'Complaints Return 2017-18'!H66</f>
        <v>0</v>
      </c>
    </row>
    <row r="63" spans="1:8" x14ac:dyDescent="0.35">
      <c r="A63" s="47" t="str">
        <f>'Complaints Return 2017-18'!A67</f>
        <v/>
      </c>
      <c r="B63" s="47" t="str">
        <f>'Complaints Return 2017-18'!B67</f>
        <v/>
      </c>
      <c r="C63" s="47" t="str">
        <f>'Complaints Return 2017-18'!C67</f>
        <v/>
      </c>
      <c r="D63" s="47" t="str">
        <f>'Complaints Return 2017-18'!D67</f>
        <v/>
      </c>
      <c r="E63" s="48">
        <f>'Complaints Return 2017-18'!E67</f>
        <v>0</v>
      </c>
      <c r="F63" s="47">
        <f>'Complaints Return 2017-18'!F67</f>
        <v>0</v>
      </c>
      <c r="G63" s="47">
        <f>'Complaints Return 2017-18'!G67</f>
        <v>0</v>
      </c>
      <c r="H63" s="47">
        <f>'Complaints Return 2017-18'!H67</f>
        <v>0</v>
      </c>
    </row>
    <row r="64" spans="1:8" x14ac:dyDescent="0.35">
      <c r="A64" s="47" t="str">
        <f>'Complaints Return 2017-18'!A68</f>
        <v/>
      </c>
      <c r="B64" s="47" t="str">
        <f>'Complaints Return 2017-18'!B68</f>
        <v/>
      </c>
      <c r="C64" s="47" t="str">
        <f>'Complaints Return 2017-18'!C68</f>
        <v/>
      </c>
      <c r="D64" s="47" t="str">
        <f>'Complaints Return 2017-18'!D68</f>
        <v/>
      </c>
      <c r="E64" s="48">
        <f>'Complaints Return 2017-18'!E68</f>
        <v>0</v>
      </c>
      <c r="F64" s="47">
        <f>'Complaints Return 2017-18'!F68</f>
        <v>0</v>
      </c>
      <c r="G64" s="47">
        <f>'Complaints Return 2017-18'!G68</f>
        <v>0</v>
      </c>
      <c r="H64" s="47">
        <f>'Complaints Return 2017-18'!H68</f>
        <v>0</v>
      </c>
    </row>
    <row r="65" spans="1:8" x14ac:dyDescent="0.35">
      <c r="A65" s="47" t="str">
        <f>'Complaints Return 2017-18'!A69</f>
        <v/>
      </c>
      <c r="B65" s="47" t="str">
        <f>'Complaints Return 2017-18'!B69</f>
        <v/>
      </c>
      <c r="C65" s="47" t="str">
        <f>'Complaints Return 2017-18'!C69</f>
        <v/>
      </c>
      <c r="D65" s="47" t="str">
        <f>'Complaints Return 2017-18'!D69</f>
        <v/>
      </c>
      <c r="E65" s="48">
        <f>'Complaints Return 2017-18'!E69</f>
        <v>0</v>
      </c>
      <c r="F65" s="47">
        <f>'Complaints Return 2017-18'!F69</f>
        <v>0</v>
      </c>
      <c r="G65" s="47">
        <f>'Complaints Return 2017-18'!G69</f>
        <v>0</v>
      </c>
      <c r="H65" s="47">
        <f>'Complaints Return 2017-18'!H69</f>
        <v>0</v>
      </c>
    </row>
    <row r="66" spans="1:8" x14ac:dyDescent="0.35">
      <c r="A66" s="47" t="str">
        <f>'Complaints Return 2017-18'!A70</f>
        <v/>
      </c>
      <c r="B66" s="47" t="str">
        <f>'Complaints Return 2017-18'!B70</f>
        <v/>
      </c>
      <c r="C66" s="47" t="str">
        <f>'Complaints Return 2017-18'!C70</f>
        <v/>
      </c>
      <c r="D66" s="47" t="str">
        <f>'Complaints Return 2017-18'!D70</f>
        <v/>
      </c>
      <c r="E66" s="48">
        <f>'Complaints Return 2017-18'!E70</f>
        <v>0</v>
      </c>
      <c r="F66" s="47">
        <f>'Complaints Return 2017-18'!F70</f>
        <v>0</v>
      </c>
      <c r="G66" s="47">
        <f>'Complaints Return 2017-18'!G70</f>
        <v>0</v>
      </c>
      <c r="H66" s="47">
        <f>'Complaints Return 2017-18'!H70</f>
        <v>0</v>
      </c>
    </row>
    <row r="67" spans="1:8" x14ac:dyDescent="0.35">
      <c r="A67" s="47" t="str">
        <f>'Complaints Return 2017-18'!A71</f>
        <v/>
      </c>
      <c r="B67" s="47" t="str">
        <f>'Complaints Return 2017-18'!B71</f>
        <v/>
      </c>
      <c r="C67" s="47" t="str">
        <f>'Complaints Return 2017-18'!C71</f>
        <v/>
      </c>
      <c r="D67" s="47" t="str">
        <f>'Complaints Return 2017-18'!D71</f>
        <v/>
      </c>
      <c r="E67" s="48">
        <f>'Complaints Return 2017-18'!E71</f>
        <v>0</v>
      </c>
      <c r="F67" s="47">
        <f>'Complaints Return 2017-18'!F71</f>
        <v>0</v>
      </c>
      <c r="G67" s="47">
        <f>'Complaints Return 2017-18'!G71</f>
        <v>0</v>
      </c>
      <c r="H67" s="47">
        <f>'Complaints Return 2017-18'!H71</f>
        <v>0</v>
      </c>
    </row>
    <row r="68" spans="1:8" x14ac:dyDescent="0.35">
      <c r="A68" s="47" t="str">
        <f>'Complaints Return 2017-18'!A72</f>
        <v/>
      </c>
      <c r="B68" s="47" t="str">
        <f>'Complaints Return 2017-18'!B72</f>
        <v/>
      </c>
      <c r="C68" s="47" t="str">
        <f>'Complaints Return 2017-18'!C72</f>
        <v/>
      </c>
      <c r="D68" s="47" t="str">
        <f>'Complaints Return 2017-18'!D72</f>
        <v/>
      </c>
      <c r="E68" s="48">
        <f>'Complaints Return 2017-18'!E72</f>
        <v>0</v>
      </c>
      <c r="F68" s="47">
        <f>'Complaints Return 2017-18'!F72</f>
        <v>0</v>
      </c>
      <c r="G68" s="47">
        <f>'Complaints Return 2017-18'!G72</f>
        <v>0</v>
      </c>
      <c r="H68" s="47">
        <f>'Complaints Return 2017-18'!H72</f>
        <v>0</v>
      </c>
    </row>
    <row r="69" spans="1:8" x14ac:dyDescent="0.35">
      <c r="A69" s="47" t="str">
        <f>'Complaints Return 2017-18'!A73</f>
        <v/>
      </c>
      <c r="B69" s="47" t="str">
        <f>'Complaints Return 2017-18'!B73</f>
        <v/>
      </c>
      <c r="C69" s="47" t="str">
        <f>'Complaints Return 2017-18'!C73</f>
        <v/>
      </c>
      <c r="D69" s="47" t="str">
        <f>'Complaints Return 2017-18'!D73</f>
        <v/>
      </c>
      <c r="E69" s="48">
        <f>'Complaints Return 2017-18'!E73</f>
        <v>0</v>
      </c>
      <c r="F69" s="47">
        <f>'Complaints Return 2017-18'!F73</f>
        <v>0</v>
      </c>
      <c r="G69" s="47">
        <f>'Complaints Return 2017-18'!G73</f>
        <v>0</v>
      </c>
      <c r="H69" s="47">
        <f>'Complaints Return 2017-18'!H73</f>
        <v>0</v>
      </c>
    </row>
    <row r="70" spans="1:8" x14ac:dyDescent="0.35">
      <c r="A70" s="47" t="str">
        <f>'Complaints Return 2017-18'!A74</f>
        <v/>
      </c>
      <c r="B70" s="47" t="str">
        <f>'Complaints Return 2017-18'!B74</f>
        <v/>
      </c>
      <c r="C70" s="47" t="str">
        <f>'Complaints Return 2017-18'!C74</f>
        <v/>
      </c>
      <c r="D70" s="47" t="str">
        <f>'Complaints Return 2017-18'!D74</f>
        <v/>
      </c>
      <c r="E70" s="48">
        <f>'Complaints Return 2017-18'!E74</f>
        <v>0</v>
      </c>
      <c r="F70" s="47">
        <f>'Complaints Return 2017-18'!F74</f>
        <v>0</v>
      </c>
      <c r="G70" s="47">
        <f>'Complaints Return 2017-18'!G74</f>
        <v>0</v>
      </c>
      <c r="H70" s="47">
        <f>'Complaints Return 2017-18'!H74</f>
        <v>0</v>
      </c>
    </row>
    <row r="71" spans="1:8" x14ac:dyDescent="0.35">
      <c r="A71" s="47" t="str">
        <f>'Complaints Return 2017-18'!A75</f>
        <v/>
      </c>
      <c r="B71" s="47" t="str">
        <f>'Complaints Return 2017-18'!B75</f>
        <v/>
      </c>
      <c r="C71" s="47" t="str">
        <f>'Complaints Return 2017-18'!C75</f>
        <v/>
      </c>
      <c r="D71" s="47" t="str">
        <f>'Complaints Return 2017-18'!D75</f>
        <v/>
      </c>
      <c r="E71" s="48">
        <f>'Complaints Return 2017-18'!E75</f>
        <v>0</v>
      </c>
      <c r="F71" s="47">
        <f>'Complaints Return 2017-18'!F75</f>
        <v>0</v>
      </c>
      <c r="G71" s="47">
        <f>'Complaints Return 2017-18'!G75</f>
        <v>0</v>
      </c>
      <c r="H71" s="47">
        <f>'Complaints Return 2017-18'!H75</f>
        <v>0</v>
      </c>
    </row>
    <row r="72" spans="1:8" x14ac:dyDescent="0.35">
      <c r="A72" s="47" t="str">
        <f>'Complaints Return 2017-18'!A76</f>
        <v/>
      </c>
      <c r="B72" s="47" t="str">
        <f>'Complaints Return 2017-18'!B76</f>
        <v/>
      </c>
      <c r="C72" s="47" t="str">
        <f>'Complaints Return 2017-18'!C76</f>
        <v/>
      </c>
      <c r="D72" s="47" t="str">
        <f>'Complaints Return 2017-18'!D76</f>
        <v/>
      </c>
      <c r="E72" s="48">
        <f>'Complaints Return 2017-18'!E76</f>
        <v>0</v>
      </c>
      <c r="F72" s="47">
        <f>'Complaints Return 2017-18'!F76</f>
        <v>0</v>
      </c>
      <c r="G72" s="47">
        <f>'Complaints Return 2017-18'!G76</f>
        <v>0</v>
      </c>
      <c r="H72" s="47">
        <f>'Complaints Return 2017-18'!H76</f>
        <v>0</v>
      </c>
    </row>
    <row r="73" spans="1:8" x14ac:dyDescent="0.35">
      <c r="A73" s="47" t="str">
        <f>'Complaints Return 2017-18'!A77</f>
        <v/>
      </c>
      <c r="B73" s="47" t="str">
        <f>'Complaints Return 2017-18'!B77</f>
        <v/>
      </c>
      <c r="C73" s="47" t="str">
        <f>'Complaints Return 2017-18'!C77</f>
        <v/>
      </c>
      <c r="D73" s="47" t="str">
        <f>'Complaints Return 2017-18'!D77</f>
        <v/>
      </c>
      <c r="E73" s="48">
        <f>'Complaints Return 2017-18'!E77</f>
        <v>0</v>
      </c>
      <c r="F73" s="47">
        <f>'Complaints Return 2017-18'!F77</f>
        <v>0</v>
      </c>
      <c r="G73" s="47">
        <f>'Complaints Return 2017-18'!G77</f>
        <v>0</v>
      </c>
      <c r="H73" s="47">
        <f>'Complaints Return 2017-18'!H77</f>
        <v>0</v>
      </c>
    </row>
    <row r="74" spans="1:8" x14ac:dyDescent="0.35">
      <c r="A74" s="47" t="str">
        <f>'Complaints Return 2017-18'!A78</f>
        <v/>
      </c>
      <c r="B74" s="47" t="str">
        <f>'Complaints Return 2017-18'!B78</f>
        <v/>
      </c>
      <c r="C74" s="47" t="str">
        <f>'Complaints Return 2017-18'!C78</f>
        <v/>
      </c>
      <c r="D74" s="47" t="str">
        <f>'Complaints Return 2017-18'!D78</f>
        <v/>
      </c>
      <c r="E74" s="48">
        <f>'Complaints Return 2017-18'!E78</f>
        <v>0</v>
      </c>
      <c r="F74" s="47">
        <f>'Complaints Return 2017-18'!F78</f>
        <v>0</v>
      </c>
      <c r="G74" s="47">
        <f>'Complaints Return 2017-18'!G78</f>
        <v>0</v>
      </c>
      <c r="H74" s="47">
        <f>'Complaints Return 2017-18'!H78</f>
        <v>0</v>
      </c>
    </row>
    <row r="75" spans="1:8" x14ac:dyDescent="0.35">
      <c r="A75" s="47" t="str">
        <f>'Complaints Return 2017-18'!A79</f>
        <v/>
      </c>
      <c r="B75" s="47" t="str">
        <f>'Complaints Return 2017-18'!B79</f>
        <v/>
      </c>
      <c r="C75" s="47" t="str">
        <f>'Complaints Return 2017-18'!C79</f>
        <v/>
      </c>
      <c r="D75" s="47" t="str">
        <f>'Complaints Return 2017-18'!D79</f>
        <v/>
      </c>
      <c r="E75" s="48">
        <f>'Complaints Return 2017-18'!E79</f>
        <v>0</v>
      </c>
      <c r="F75" s="47">
        <f>'Complaints Return 2017-18'!F79</f>
        <v>0</v>
      </c>
      <c r="G75" s="47">
        <f>'Complaints Return 2017-18'!G79</f>
        <v>0</v>
      </c>
      <c r="H75" s="47">
        <f>'Complaints Return 2017-18'!H79</f>
        <v>0</v>
      </c>
    </row>
    <row r="76" spans="1:8" x14ac:dyDescent="0.35">
      <c r="A76" s="47" t="str">
        <f>'Complaints Return 2017-18'!A80</f>
        <v/>
      </c>
      <c r="B76" s="47" t="str">
        <f>'Complaints Return 2017-18'!B80</f>
        <v/>
      </c>
      <c r="C76" s="47" t="str">
        <f>'Complaints Return 2017-18'!C80</f>
        <v/>
      </c>
      <c r="D76" s="47" t="str">
        <f>'Complaints Return 2017-18'!D80</f>
        <v/>
      </c>
      <c r="E76" s="48">
        <f>'Complaints Return 2017-18'!E80</f>
        <v>0</v>
      </c>
      <c r="F76" s="47">
        <f>'Complaints Return 2017-18'!F80</f>
        <v>0</v>
      </c>
      <c r="G76" s="47">
        <f>'Complaints Return 2017-18'!G80</f>
        <v>0</v>
      </c>
      <c r="H76" s="47">
        <f>'Complaints Return 2017-18'!H80</f>
        <v>0</v>
      </c>
    </row>
    <row r="77" spans="1:8" x14ac:dyDescent="0.35">
      <c r="A77" s="47" t="str">
        <f>'Complaints Return 2017-18'!A81</f>
        <v/>
      </c>
      <c r="B77" s="47" t="str">
        <f>'Complaints Return 2017-18'!B81</f>
        <v/>
      </c>
      <c r="C77" s="47" t="str">
        <f>'Complaints Return 2017-18'!C81</f>
        <v/>
      </c>
      <c r="D77" s="47" t="str">
        <f>'Complaints Return 2017-18'!D81</f>
        <v/>
      </c>
      <c r="E77" s="48">
        <f>'Complaints Return 2017-18'!E81</f>
        <v>0</v>
      </c>
      <c r="F77" s="47">
        <f>'Complaints Return 2017-18'!F81</f>
        <v>0</v>
      </c>
      <c r="G77" s="47">
        <f>'Complaints Return 2017-18'!G81</f>
        <v>0</v>
      </c>
      <c r="H77" s="47">
        <f>'Complaints Return 2017-18'!H81</f>
        <v>0</v>
      </c>
    </row>
    <row r="78" spans="1:8" x14ac:dyDescent="0.35">
      <c r="A78" s="47" t="str">
        <f>'Complaints Return 2017-18'!A82</f>
        <v/>
      </c>
      <c r="B78" s="47" t="str">
        <f>'Complaints Return 2017-18'!B82</f>
        <v/>
      </c>
      <c r="C78" s="47" t="str">
        <f>'Complaints Return 2017-18'!C82</f>
        <v/>
      </c>
      <c r="D78" s="47" t="str">
        <f>'Complaints Return 2017-18'!D82</f>
        <v/>
      </c>
      <c r="E78" s="48">
        <f>'Complaints Return 2017-18'!E82</f>
        <v>0</v>
      </c>
      <c r="F78" s="47">
        <f>'Complaints Return 2017-18'!F82</f>
        <v>0</v>
      </c>
      <c r="G78" s="47">
        <f>'Complaints Return 2017-18'!G82</f>
        <v>0</v>
      </c>
      <c r="H78" s="47">
        <f>'Complaints Return 2017-18'!H82</f>
        <v>0</v>
      </c>
    </row>
    <row r="79" spans="1:8" x14ac:dyDescent="0.35">
      <c r="A79" s="47" t="str">
        <f>'Complaints Return 2017-18'!A83</f>
        <v/>
      </c>
      <c r="B79" s="47" t="str">
        <f>'Complaints Return 2017-18'!B83</f>
        <v/>
      </c>
      <c r="C79" s="47" t="str">
        <f>'Complaints Return 2017-18'!C83</f>
        <v/>
      </c>
      <c r="D79" s="47" t="str">
        <f>'Complaints Return 2017-18'!D83</f>
        <v/>
      </c>
      <c r="E79" s="48">
        <f>'Complaints Return 2017-18'!E83</f>
        <v>0</v>
      </c>
      <c r="F79" s="47">
        <f>'Complaints Return 2017-18'!F83</f>
        <v>0</v>
      </c>
      <c r="G79" s="47">
        <f>'Complaints Return 2017-18'!G83</f>
        <v>0</v>
      </c>
      <c r="H79" s="47">
        <f>'Complaints Return 2017-18'!H83</f>
        <v>0</v>
      </c>
    </row>
    <row r="80" spans="1:8" x14ac:dyDescent="0.35">
      <c r="A80" s="47" t="str">
        <f>'Complaints Return 2017-18'!A84</f>
        <v/>
      </c>
      <c r="B80" s="47" t="str">
        <f>'Complaints Return 2017-18'!B84</f>
        <v/>
      </c>
      <c r="C80" s="47" t="str">
        <f>'Complaints Return 2017-18'!C84</f>
        <v/>
      </c>
      <c r="D80" s="47" t="str">
        <f>'Complaints Return 2017-18'!D84</f>
        <v/>
      </c>
      <c r="E80" s="48">
        <f>'Complaints Return 2017-18'!E84</f>
        <v>0</v>
      </c>
      <c r="F80" s="47">
        <f>'Complaints Return 2017-18'!F84</f>
        <v>0</v>
      </c>
      <c r="G80" s="47">
        <f>'Complaints Return 2017-18'!G84</f>
        <v>0</v>
      </c>
      <c r="H80" s="47">
        <f>'Complaints Return 2017-18'!H84</f>
        <v>0</v>
      </c>
    </row>
    <row r="81" spans="1:8" x14ac:dyDescent="0.35">
      <c r="A81" s="47" t="str">
        <f>'Complaints Return 2017-18'!A85</f>
        <v/>
      </c>
      <c r="B81" s="47" t="str">
        <f>'Complaints Return 2017-18'!B85</f>
        <v/>
      </c>
      <c r="C81" s="47" t="str">
        <f>'Complaints Return 2017-18'!C85</f>
        <v/>
      </c>
      <c r="D81" s="47" t="str">
        <f>'Complaints Return 2017-18'!D85</f>
        <v/>
      </c>
      <c r="E81" s="48">
        <f>'Complaints Return 2017-18'!E85</f>
        <v>0</v>
      </c>
      <c r="F81" s="47">
        <f>'Complaints Return 2017-18'!F85</f>
        <v>0</v>
      </c>
      <c r="G81" s="47">
        <f>'Complaints Return 2017-18'!G85</f>
        <v>0</v>
      </c>
      <c r="H81" s="47">
        <f>'Complaints Return 2017-18'!H85</f>
        <v>0</v>
      </c>
    </row>
    <row r="82" spans="1:8" x14ac:dyDescent="0.35">
      <c r="A82" s="47" t="str">
        <f>'Complaints Return 2017-18'!A86</f>
        <v/>
      </c>
      <c r="B82" s="47" t="str">
        <f>'Complaints Return 2017-18'!B86</f>
        <v/>
      </c>
      <c r="C82" s="47" t="str">
        <f>'Complaints Return 2017-18'!C86</f>
        <v/>
      </c>
      <c r="D82" s="47" t="str">
        <f>'Complaints Return 2017-18'!D86</f>
        <v/>
      </c>
      <c r="E82" s="48">
        <f>'Complaints Return 2017-18'!E86</f>
        <v>0</v>
      </c>
      <c r="F82" s="47">
        <f>'Complaints Return 2017-18'!F86</f>
        <v>0</v>
      </c>
      <c r="G82" s="47">
        <f>'Complaints Return 2017-18'!G86</f>
        <v>0</v>
      </c>
      <c r="H82" s="47">
        <f>'Complaints Return 2017-18'!H86</f>
        <v>0</v>
      </c>
    </row>
    <row r="83" spans="1:8" x14ac:dyDescent="0.35">
      <c r="A83" s="47" t="str">
        <f>'Complaints Return 2017-18'!A87</f>
        <v/>
      </c>
      <c r="B83" s="47" t="str">
        <f>'Complaints Return 2017-18'!B87</f>
        <v/>
      </c>
      <c r="C83" s="47" t="str">
        <f>'Complaints Return 2017-18'!C87</f>
        <v/>
      </c>
      <c r="D83" s="47" t="str">
        <f>'Complaints Return 2017-18'!D87</f>
        <v/>
      </c>
      <c r="E83" s="48">
        <f>'Complaints Return 2017-18'!E87</f>
        <v>0</v>
      </c>
      <c r="F83" s="47">
        <f>'Complaints Return 2017-18'!F87</f>
        <v>0</v>
      </c>
      <c r="G83" s="47">
        <f>'Complaints Return 2017-18'!G87</f>
        <v>0</v>
      </c>
      <c r="H83" s="47">
        <f>'Complaints Return 2017-18'!H87</f>
        <v>0</v>
      </c>
    </row>
    <row r="84" spans="1:8" x14ac:dyDescent="0.35">
      <c r="A84" s="47" t="str">
        <f>'Complaints Return 2017-18'!A88</f>
        <v/>
      </c>
      <c r="B84" s="47" t="str">
        <f>'Complaints Return 2017-18'!B88</f>
        <v/>
      </c>
      <c r="C84" s="47" t="str">
        <f>'Complaints Return 2017-18'!C88</f>
        <v/>
      </c>
      <c r="D84" s="47" t="str">
        <f>'Complaints Return 2017-18'!D88</f>
        <v/>
      </c>
      <c r="E84" s="48">
        <f>'Complaints Return 2017-18'!E88</f>
        <v>0</v>
      </c>
      <c r="F84" s="47">
        <f>'Complaints Return 2017-18'!F88</f>
        <v>0</v>
      </c>
      <c r="G84" s="47">
        <f>'Complaints Return 2017-18'!G88</f>
        <v>0</v>
      </c>
      <c r="H84" s="47">
        <f>'Complaints Return 2017-18'!H88</f>
        <v>0</v>
      </c>
    </row>
    <row r="85" spans="1:8" x14ac:dyDescent="0.35">
      <c r="A85" s="47" t="str">
        <f>'Complaints Return 2017-18'!A89</f>
        <v/>
      </c>
      <c r="B85" s="47" t="str">
        <f>'Complaints Return 2017-18'!B89</f>
        <v/>
      </c>
      <c r="C85" s="47" t="str">
        <f>'Complaints Return 2017-18'!C89</f>
        <v/>
      </c>
      <c r="D85" s="47" t="str">
        <f>'Complaints Return 2017-18'!D89</f>
        <v/>
      </c>
      <c r="E85" s="48">
        <f>'Complaints Return 2017-18'!E89</f>
        <v>0</v>
      </c>
      <c r="F85" s="47">
        <f>'Complaints Return 2017-18'!F89</f>
        <v>0</v>
      </c>
      <c r="G85" s="47">
        <f>'Complaints Return 2017-18'!G89</f>
        <v>0</v>
      </c>
      <c r="H85" s="47">
        <f>'Complaints Return 2017-18'!H89</f>
        <v>0</v>
      </c>
    </row>
    <row r="86" spans="1:8" x14ac:dyDescent="0.35">
      <c r="A86" s="47" t="str">
        <f>'Complaints Return 2017-18'!A90</f>
        <v/>
      </c>
      <c r="B86" s="47" t="str">
        <f>'Complaints Return 2017-18'!B90</f>
        <v/>
      </c>
      <c r="C86" s="47" t="str">
        <f>'Complaints Return 2017-18'!C90</f>
        <v/>
      </c>
      <c r="D86" s="47" t="str">
        <f>'Complaints Return 2017-18'!D90</f>
        <v/>
      </c>
      <c r="E86" s="48">
        <f>'Complaints Return 2017-18'!E90</f>
        <v>0</v>
      </c>
      <c r="F86" s="47">
        <f>'Complaints Return 2017-18'!F90</f>
        <v>0</v>
      </c>
      <c r="G86" s="47">
        <f>'Complaints Return 2017-18'!G90</f>
        <v>0</v>
      </c>
      <c r="H86" s="47">
        <f>'Complaints Return 2017-18'!H90</f>
        <v>0</v>
      </c>
    </row>
    <row r="87" spans="1:8" x14ac:dyDescent="0.35">
      <c r="A87" s="47" t="str">
        <f>'Complaints Return 2017-18'!A91</f>
        <v/>
      </c>
      <c r="B87" s="47" t="str">
        <f>'Complaints Return 2017-18'!B91</f>
        <v/>
      </c>
      <c r="C87" s="47" t="str">
        <f>'Complaints Return 2017-18'!C91</f>
        <v/>
      </c>
      <c r="D87" s="47" t="str">
        <f>'Complaints Return 2017-18'!D91</f>
        <v/>
      </c>
      <c r="E87" s="48">
        <f>'Complaints Return 2017-18'!E91</f>
        <v>0</v>
      </c>
      <c r="F87" s="47">
        <f>'Complaints Return 2017-18'!F91</f>
        <v>0</v>
      </c>
      <c r="G87" s="47">
        <f>'Complaints Return 2017-18'!G91</f>
        <v>0</v>
      </c>
      <c r="H87" s="47">
        <f>'Complaints Return 2017-18'!H91</f>
        <v>0</v>
      </c>
    </row>
    <row r="88" spans="1:8" x14ac:dyDescent="0.35">
      <c r="A88" s="47" t="str">
        <f>'Complaints Return 2017-18'!A92</f>
        <v/>
      </c>
      <c r="B88" s="47" t="str">
        <f>'Complaints Return 2017-18'!B92</f>
        <v/>
      </c>
      <c r="C88" s="47" t="str">
        <f>'Complaints Return 2017-18'!C92</f>
        <v/>
      </c>
      <c r="D88" s="47" t="str">
        <f>'Complaints Return 2017-18'!D92</f>
        <v/>
      </c>
      <c r="E88" s="48">
        <f>'Complaints Return 2017-18'!E92</f>
        <v>0</v>
      </c>
      <c r="F88" s="47">
        <f>'Complaints Return 2017-18'!F92</f>
        <v>0</v>
      </c>
      <c r="G88" s="47">
        <f>'Complaints Return 2017-18'!G92</f>
        <v>0</v>
      </c>
      <c r="H88" s="47">
        <f>'Complaints Return 2017-18'!H92</f>
        <v>0</v>
      </c>
    </row>
    <row r="89" spans="1:8" x14ac:dyDescent="0.35">
      <c r="A89" s="47" t="str">
        <f>'Complaints Return 2017-18'!A93</f>
        <v/>
      </c>
      <c r="B89" s="47" t="str">
        <f>'Complaints Return 2017-18'!B93</f>
        <v/>
      </c>
      <c r="C89" s="47" t="str">
        <f>'Complaints Return 2017-18'!C93</f>
        <v/>
      </c>
      <c r="D89" s="47" t="str">
        <f>'Complaints Return 2017-18'!D93</f>
        <v/>
      </c>
      <c r="E89" s="48">
        <f>'Complaints Return 2017-18'!E93</f>
        <v>0</v>
      </c>
      <c r="F89" s="47">
        <f>'Complaints Return 2017-18'!F93</f>
        <v>0</v>
      </c>
      <c r="G89" s="47">
        <f>'Complaints Return 2017-18'!G93</f>
        <v>0</v>
      </c>
      <c r="H89" s="47">
        <f>'Complaints Return 2017-18'!H93</f>
        <v>0</v>
      </c>
    </row>
    <row r="90" spans="1:8" x14ac:dyDescent="0.35">
      <c r="A90" s="47" t="str">
        <f>'Complaints Return 2017-18'!A94</f>
        <v/>
      </c>
      <c r="B90" s="47" t="str">
        <f>'Complaints Return 2017-18'!B94</f>
        <v/>
      </c>
      <c r="C90" s="47" t="str">
        <f>'Complaints Return 2017-18'!C94</f>
        <v/>
      </c>
      <c r="D90" s="47" t="str">
        <f>'Complaints Return 2017-18'!D94</f>
        <v/>
      </c>
      <c r="E90" s="48">
        <f>'Complaints Return 2017-18'!E94</f>
        <v>0</v>
      </c>
      <c r="F90" s="47">
        <f>'Complaints Return 2017-18'!F94</f>
        <v>0</v>
      </c>
      <c r="G90" s="47">
        <f>'Complaints Return 2017-18'!G94</f>
        <v>0</v>
      </c>
      <c r="H90" s="47">
        <f>'Complaints Return 2017-18'!H94</f>
        <v>0</v>
      </c>
    </row>
    <row r="91" spans="1:8" x14ac:dyDescent="0.35">
      <c r="A91" s="47" t="str">
        <f>'Complaints Return 2017-18'!A95</f>
        <v/>
      </c>
      <c r="B91" s="47" t="str">
        <f>'Complaints Return 2017-18'!B95</f>
        <v/>
      </c>
      <c r="C91" s="47" t="str">
        <f>'Complaints Return 2017-18'!C95</f>
        <v/>
      </c>
      <c r="D91" s="47" t="str">
        <f>'Complaints Return 2017-18'!D95</f>
        <v/>
      </c>
      <c r="E91" s="48">
        <f>'Complaints Return 2017-18'!E95</f>
        <v>0</v>
      </c>
      <c r="F91" s="47">
        <f>'Complaints Return 2017-18'!F95</f>
        <v>0</v>
      </c>
      <c r="G91" s="47">
        <f>'Complaints Return 2017-18'!G95</f>
        <v>0</v>
      </c>
      <c r="H91" s="47">
        <f>'Complaints Return 2017-18'!H95</f>
        <v>0</v>
      </c>
    </row>
    <row r="92" spans="1:8" x14ac:dyDescent="0.35">
      <c r="A92" s="47" t="str">
        <f>'Complaints Return 2017-18'!A96</f>
        <v/>
      </c>
      <c r="B92" s="47" t="str">
        <f>'Complaints Return 2017-18'!B96</f>
        <v/>
      </c>
      <c r="C92" s="47" t="str">
        <f>'Complaints Return 2017-18'!C96</f>
        <v/>
      </c>
      <c r="D92" s="47" t="str">
        <f>'Complaints Return 2017-18'!D96</f>
        <v/>
      </c>
      <c r="E92" s="48">
        <f>'Complaints Return 2017-18'!E96</f>
        <v>0</v>
      </c>
      <c r="F92" s="47">
        <f>'Complaints Return 2017-18'!F96</f>
        <v>0</v>
      </c>
      <c r="G92" s="47">
        <f>'Complaints Return 2017-18'!G96</f>
        <v>0</v>
      </c>
      <c r="H92" s="47">
        <f>'Complaints Return 2017-18'!H96</f>
        <v>0</v>
      </c>
    </row>
    <row r="93" spans="1:8" x14ac:dyDescent="0.35">
      <c r="A93" s="47" t="str">
        <f>'Complaints Return 2017-18'!A97</f>
        <v/>
      </c>
      <c r="B93" s="47" t="str">
        <f>'Complaints Return 2017-18'!B97</f>
        <v/>
      </c>
      <c r="C93" s="47" t="str">
        <f>'Complaints Return 2017-18'!C97</f>
        <v/>
      </c>
      <c r="D93" s="47" t="str">
        <f>'Complaints Return 2017-18'!D97</f>
        <v/>
      </c>
      <c r="E93" s="48">
        <f>'Complaints Return 2017-18'!E97</f>
        <v>0</v>
      </c>
      <c r="F93" s="47">
        <f>'Complaints Return 2017-18'!F97</f>
        <v>0</v>
      </c>
      <c r="G93" s="47">
        <f>'Complaints Return 2017-18'!G97</f>
        <v>0</v>
      </c>
      <c r="H93" s="47">
        <f>'Complaints Return 2017-18'!H97</f>
        <v>0</v>
      </c>
    </row>
    <row r="94" spans="1:8" x14ac:dyDescent="0.35">
      <c r="A94" s="47" t="str">
        <f>'Complaints Return 2017-18'!A98</f>
        <v/>
      </c>
      <c r="B94" s="47" t="str">
        <f>'Complaints Return 2017-18'!B98</f>
        <v/>
      </c>
      <c r="C94" s="47" t="str">
        <f>'Complaints Return 2017-18'!C98</f>
        <v/>
      </c>
      <c r="D94" s="47" t="str">
        <f>'Complaints Return 2017-18'!D98</f>
        <v/>
      </c>
      <c r="E94" s="48">
        <f>'Complaints Return 2017-18'!E98</f>
        <v>0</v>
      </c>
      <c r="F94" s="47">
        <f>'Complaints Return 2017-18'!F98</f>
        <v>0</v>
      </c>
      <c r="G94" s="47">
        <f>'Complaints Return 2017-18'!G98</f>
        <v>0</v>
      </c>
      <c r="H94" s="47">
        <f>'Complaints Return 2017-18'!H98</f>
        <v>0</v>
      </c>
    </row>
    <row r="95" spans="1:8" x14ac:dyDescent="0.35">
      <c r="A95" s="47" t="str">
        <f>'Complaints Return 2017-18'!A99</f>
        <v/>
      </c>
      <c r="B95" s="47" t="str">
        <f>'Complaints Return 2017-18'!B99</f>
        <v/>
      </c>
      <c r="C95" s="47" t="str">
        <f>'Complaints Return 2017-18'!C99</f>
        <v/>
      </c>
      <c r="D95" s="47" t="str">
        <f>'Complaints Return 2017-18'!D99</f>
        <v/>
      </c>
      <c r="E95" s="48">
        <f>'Complaints Return 2017-18'!E99</f>
        <v>0</v>
      </c>
      <c r="F95" s="47">
        <f>'Complaints Return 2017-18'!F99</f>
        <v>0</v>
      </c>
      <c r="G95" s="47">
        <f>'Complaints Return 2017-18'!G99</f>
        <v>0</v>
      </c>
      <c r="H95" s="47">
        <f>'Complaints Return 2017-18'!H99</f>
        <v>0</v>
      </c>
    </row>
    <row r="96" spans="1:8" x14ac:dyDescent="0.35">
      <c r="A96" s="47" t="str">
        <f>'Complaints Return 2017-18'!A100</f>
        <v/>
      </c>
      <c r="B96" s="47" t="str">
        <f>'Complaints Return 2017-18'!B100</f>
        <v/>
      </c>
      <c r="C96" s="47" t="str">
        <f>'Complaints Return 2017-18'!C100</f>
        <v/>
      </c>
      <c r="D96" s="47" t="str">
        <f>'Complaints Return 2017-18'!D100</f>
        <v/>
      </c>
      <c r="E96" s="48">
        <f>'Complaints Return 2017-18'!E100</f>
        <v>0</v>
      </c>
      <c r="F96" s="47">
        <f>'Complaints Return 2017-18'!F100</f>
        <v>0</v>
      </c>
      <c r="G96" s="47">
        <f>'Complaints Return 2017-18'!G100</f>
        <v>0</v>
      </c>
      <c r="H96" s="47">
        <f>'Complaints Return 2017-18'!H100</f>
        <v>0</v>
      </c>
    </row>
    <row r="97" spans="1:8" x14ac:dyDescent="0.35">
      <c r="A97" s="47" t="str">
        <f>'Complaints Return 2017-18'!A101</f>
        <v/>
      </c>
      <c r="B97" s="47" t="str">
        <f>'Complaints Return 2017-18'!B101</f>
        <v/>
      </c>
      <c r="C97" s="47" t="str">
        <f>'Complaints Return 2017-18'!C101</f>
        <v/>
      </c>
      <c r="D97" s="47" t="str">
        <f>'Complaints Return 2017-18'!D101</f>
        <v/>
      </c>
      <c r="E97" s="48">
        <f>'Complaints Return 2017-18'!E101</f>
        <v>0</v>
      </c>
      <c r="F97" s="47">
        <f>'Complaints Return 2017-18'!F101</f>
        <v>0</v>
      </c>
      <c r="G97" s="47">
        <f>'Complaints Return 2017-18'!G101</f>
        <v>0</v>
      </c>
      <c r="H97" s="47">
        <f>'Complaints Return 2017-18'!H101</f>
        <v>0</v>
      </c>
    </row>
    <row r="98" spans="1:8" x14ac:dyDescent="0.35">
      <c r="A98" s="47" t="str">
        <f>'Complaints Return 2017-18'!A102</f>
        <v/>
      </c>
      <c r="B98" s="47" t="str">
        <f>'Complaints Return 2017-18'!B102</f>
        <v/>
      </c>
      <c r="C98" s="47" t="str">
        <f>'Complaints Return 2017-18'!C102</f>
        <v/>
      </c>
      <c r="D98" s="47" t="str">
        <f>'Complaints Return 2017-18'!D102</f>
        <v/>
      </c>
      <c r="E98" s="48">
        <f>'Complaints Return 2017-18'!E102</f>
        <v>0</v>
      </c>
      <c r="F98" s="47">
        <f>'Complaints Return 2017-18'!F102</f>
        <v>0</v>
      </c>
      <c r="G98" s="47">
        <f>'Complaints Return 2017-18'!G102</f>
        <v>0</v>
      </c>
      <c r="H98" s="47">
        <f>'Complaints Return 2017-18'!H102</f>
        <v>0</v>
      </c>
    </row>
    <row r="99" spans="1:8" x14ac:dyDescent="0.35">
      <c r="A99" s="47" t="str">
        <f>'Complaints Return 2017-18'!A103</f>
        <v/>
      </c>
      <c r="B99" s="47" t="str">
        <f>'Complaints Return 2017-18'!B103</f>
        <v/>
      </c>
      <c r="C99" s="47" t="str">
        <f>'Complaints Return 2017-18'!C103</f>
        <v/>
      </c>
      <c r="D99" s="47" t="str">
        <f>'Complaints Return 2017-18'!D103</f>
        <v/>
      </c>
      <c r="E99" s="48">
        <f>'Complaints Return 2017-18'!E103</f>
        <v>0</v>
      </c>
      <c r="F99" s="47">
        <f>'Complaints Return 2017-18'!F103</f>
        <v>0</v>
      </c>
      <c r="G99" s="47">
        <f>'Complaints Return 2017-18'!G103</f>
        <v>0</v>
      </c>
      <c r="H99" s="47">
        <f>'Complaints Return 2017-18'!H103</f>
        <v>0</v>
      </c>
    </row>
    <row r="100" spans="1:8" x14ac:dyDescent="0.35">
      <c r="A100" s="47" t="str">
        <f>'Complaints Return 2017-18'!A104</f>
        <v/>
      </c>
      <c r="B100" s="47" t="str">
        <f>'Complaints Return 2017-18'!B104</f>
        <v/>
      </c>
      <c r="C100" s="47" t="str">
        <f>'Complaints Return 2017-18'!C104</f>
        <v/>
      </c>
      <c r="D100" s="47" t="str">
        <f>'Complaints Return 2017-18'!D104</f>
        <v/>
      </c>
      <c r="E100" s="48">
        <f>'Complaints Return 2017-18'!E104</f>
        <v>0</v>
      </c>
      <c r="F100" s="47">
        <f>'Complaints Return 2017-18'!F104</f>
        <v>0</v>
      </c>
      <c r="G100" s="47">
        <f>'Complaints Return 2017-18'!G104</f>
        <v>0</v>
      </c>
      <c r="H100" s="47">
        <f>'Complaints Return 2017-18'!H104</f>
        <v>0</v>
      </c>
    </row>
    <row r="101" spans="1:8" x14ac:dyDescent="0.35">
      <c r="A101" s="47" t="str">
        <f>'Complaints Return 2017-18'!A105</f>
        <v/>
      </c>
      <c r="B101" s="47" t="str">
        <f>'Complaints Return 2017-18'!B105</f>
        <v/>
      </c>
      <c r="C101" s="47" t="str">
        <f>'Complaints Return 2017-18'!C105</f>
        <v/>
      </c>
      <c r="D101" s="47" t="str">
        <f>'Complaints Return 2017-18'!D105</f>
        <v/>
      </c>
      <c r="E101" s="48">
        <f>'Complaints Return 2017-18'!E105</f>
        <v>0</v>
      </c>
      <c r="F101" s="47">
        <f>'Complaints Return 2017-18'!F105</f>
        <v>0</v>
      </c>
      <c r="G101" s="47">
        <f>'Complaints Return 2017-18'!G105</f>
        <v>0</v>
      </c>
      <c r="H101" s="47">
        <f>'Complaints Return 2017-18'!H105</f>
        <v>0</v>
      </c>
    </row>
    <row r="102" spans="1:8" x14ac:dyDescent="0.35">
      <c r="A102" s="47" t="str">
        <f>'Complaints Return 2017-18'!A106</f>
        <v/>
      </c>
      <c r="B102" s="47" t="str">
        <f>'Complaints Return 2017-18'!B106</f>
        <v/>
      </c>
      <c r="C102" s="47" t="str">
        <f>'Complaints Return 2017-18'!C106</f>
        <v/>
      </c>
      <c r="D102" s="47" t="str">
        <f>'Complaints Return 2017-18'!D106</f>
        <v/>
      </c>
      <c r="E102" s="48">
        <f>'Complaints Return 2017-18'!E106</f>
        <v>0</v>
      </c>
      <c r="F102" s="47">
        <f>'Complaints Return 2017-18'!F106</f>
        <v>0</v>
      </c>
      <c r="G102" s="47">
        <f>'Complaints Return 2017-18'!G106</f>
        <v>0</v>
      </c>
      <c r="H102" s="47">
        <f>'Complaints Return 2017-18'!H106</f>
        <v>0</v>
      </c>
    </row>
    <row r="103" spans="1:8" x14ac:dyDescent="0.35">
      <c r="A103" s="47" t="str">
        <f>'Complaints Return 2017-18'!A107</f>
        <v/>
      </c>
      <c r="B103" s="47" t="str">
        <f>'Complaints Return 2017-18'!B107</f>
        <v/>
      </c>
      <c r="C103" s="47" t="str">
        <f>'Complaints Return 2017-18'!C107</f>
        <v/>
      </c>
      <c r="D103" s="47" t="str">
        <f>'Complaints Return 2017-18'!D107</f>
        <v/>
      </c>
      <c r="E103" s="48">
        <f>'Complaints Return 2017-18'!E107</f>
        <v>0</v>
      </c>
      <c r="F103" s="47">
        <f>'Complaints Return 2017-18'!F107</f>
        <v>0</v>
      </c>
      <c r="G103" s="47">
        <f>'Complaints Return 2017-18'!G107</f>
        <v>0</v>
      </c>
      <c r="H103" s="47">
        <f>'Complaints Return 2017-18'!H107</f>
        <v>0</v>
      </c>
    </row>
    <row r="104" spans="1:8" x14ac:dyDescent="0.35">
      <c r="A104" s="47" t="str">
        <f>'Complaints Return 2017-18'!A108</f>
        <v/>
      </c>
      <c r="B104" s="47" t="str">
        <f>'Complaints Return 2017-18'!B108</f>
        <v/>
      </c>
      <c r="C104" s="47" t="str">
        <f>'Complaints Return 2017-18'!C108</f>
        <v/>
      </c>
      <c r="D104" s="47" t="str">
        <f>'Complaints Return 2017-18'!D108</f>
        <v/>
      </c>
      <c r="E104" s="48">
        <f>'Complaints Return 2017-18'!E108</f>
        <v>0</v>
      </c>
      <c r="F104" s="47">
        <f>'Complaints Return 2017-18'!F108</f>
        <v>0</v>
      </c>
      <c r="G104" s="47">
        <f>'Complaints Return 2017-18'!G108</f>
        <v>0</v>
      </c>
      <c r="H104" s="47">
        <f>'Complaints Return 2017-18'!H108</f>
        <v>0</v>
      </c>
    </row>
    <row r="105" spans="1:8" x14ac:dyDescent="0.35">
      <c r="A105" s="47" t="str">
        <f>'Complaints Return 2017-18'!A109</f>
        <v/>
      </c>
      <c r="B105" s="47" t="str">
        <f>'Complaints Return 2017-18'!B109</f>
        <v/>
      </c>
      <c r="C105" s="47" t="str">
        <f>'Complaints Return 2017-18'!C109</f>
        <v/>
      </c>
      <c r="D105" s="47" t="str">
        <f>'Complaints Return 2017-18'!D109</f>
        <v/>
      </c>
      <c r="E105" s="48">
        <f>'Complaints Return 2017-18'!E109</f>
        <v>0</v>
      </c>
      <c r="F105" s="47">
        <f>'Complaints Return 2017-18'!F109</f>
        <v>0</v>
      </c>
      <c r="G105" s="47">
        <f>'Complaints Return 2017-18'!G109</f>
        <v>0</v>
      </c>
      <c r="H105" s="47">
        <f>'Complaints Return 2017-18'!H109</f>
        <v>0</v>
      </c>
    </row>
    <row r="106" spans="1:8" x14ac:dyDescent="0.35">
      <c r="A106" s="47" t="str">
        <f>'Complaints Return 2017-18'!A110</f>
        <v/>
      </c>
      <c r="B106" s="47" t="str">
        <f>'Complaints Return 2017-18'!B110</f>
        <v/>
      </c>
      <c r="C106" s="47" t="str">
        <f>'Complaints Return 2017-18'!C110</f>
        <v/>
      </c>
      <c r="D106" s="47" t="str">
        <f>'Complaints Return 2017-18'!D110</f>
        <v/>
      </c>
      <c r="E106" s="48">
        <f>'Complaints Return 2017-18'!E110</f>
        <v>0</v>
      </c>
      <c r="F106" s="47">
        <f>'Complaints Return 2017-18'!F110</f>
        <v>0</v>
      </c>
      <c r="G106" s="47">
        <f>'Complaints Return 2017-18'!G110</f>
        <v>0</v>
      </c>
      <c r="H106" s="47">
        <f>'Complaints Return 2017-18'!H110</f>
        <v>0</v>
      </c>
    </row>
    <row r="107" spans="1:8" x14ac:dyDescent="0.35">
      <c r="A107" s="47" t="str">
        <f>'Complaints Return 2017-18'!A111</f>
        <v/>
      </c>
      <c r="B107" s="47" t="str">
        <f>'Complaints Return 2017-18'!B111</f>
        <v/>
      </c>
      <c r="C107" s="47" t="str">
        <f>'Complaints Return 2017-18'!C111</f>
        <v/>
      </c>
      <c r="D107" s="47" t="str">
        <f>'Complaints Return 2017-18'!D111</f>
        <v/>
      </c>
      <c r="E107" s="48">
        <f>'Complaints Return 2017-18'!E111</f>
        <v>0</v>
      </c>
      <c r="F107" s="47">
        <f>'Complaints Return 2017-18'!F111</f>
        <v>0</v>
      </c>
      <c r="G107" s="47">
        <f>'Complaints Return 2017-18'!G111</f>
        <v>0</v>
      </c>
      <c r="H107" s="47">
        <f>'Complaints Return 2017-18'!H111</f>
        <v>0</v>
      </c>
    </row>
    <row r="108" spans="1:8" x14ac:dyDescent="0.35">
      <c r="A108" s="47" t="str">
        <f>'Complaints Return 2017-18'!A112</f>
        <v/>
      </c>
      <c r="B108" s="47" t="str">
        <f>'Complaints Return 2017-18'!B112</f>
        <v/>
      </c>
      <c r="C108" s="47" t="str">
        <f>'Complaints Return 2017-18'!C112</f>
        <v/>
      </c>
      <c r="D108" s="47" t="str">
        <f>'Complaints Return 2017-18'!D112</f>
        <v/>
      </c>
      <c r="E108" s="48">
        <f>'Complaints Return 2017-18'!E112</f>
        <v>0</v>
      </c>
      <c r="F108" s="47">
        <f>'Complaints Return 2017-18'!F112</f>
        <v>0</v>
      </c>
      <c r="G108" s="47">
        <f>'Complaints Return 2017-18'!G112</f>
        <v>0</v>
      </c>
      <c r="H108" s="47">
        <f>'Complaints Return 2017-18'!H112</f>
        <v>0</v>
      </c>
    </row>
    <row r="109" spans="1:8" x14ac:dyDescent="0.35">
      <c r="A109" s="47" t="str">
        <f>'Complaints Return 2017-18'!A113</f>
        <v/>
      </c>
      <c r="B109" s="47" t="str">
        <f>'Complaints Return 2017-18'!B113</f>
        <v/>
      </c>
      <c r="C109" s="47" t="str">
        <f>'Complaints Return 2017-18'!C113</f>
        <v/>
      </c>
      <c r="D109" s="47" t="str">
        <f>'Complaints Return 2017-18'!D113</f>
        <v/>
      </c>
      <c r="E109" s="48">
        <f>'Complaints Return 2017-18'!E113</f>
        <v>0</v>
      </c>
      <c r="F109" s="47">
        <f>'Complaints Return 2017-18'!F113</f>
        <v>0</v>
      </c>
      <c r="G109" s="47">
        <f>'Complaints Return 2017-18'!G113</f>
        <v>0</v>
      </c>
      <c r="H109" s="47">
        <f>'Complaints Return 2017-18'!H113</f>
        <v>0</v>
      </c>
    </row>
    <row r="110" spans="1:8" x14ac:dyDescent="0.35">
      <c r="A110" s="47" t="str">
        <f>'Complaints Return 2017-18'!A114</f>
        <v/>
      </c>
      <c r="B110" s="47" t="str">
        <f>'Complaints Return 2017-18'!B114</f>
        <v/>
      </c>
      <c r="C110" s="47" t="str">
        <f>'Complaints Return 2017-18'!C114</f>
        <v/>
      </c>
      <c r="D110" s="47" t="str">
        <f>'Complaints Return 2017-18'!D114</f>
        <v/>
      </c>
      <c r="E110" s="48">
        <f>'Complaints Return 2017-18'!E114</f>
        <v>0</v>
      </c>
      <c r="F110" s="47">
        <f>'Complaints Return 2017-18'!F114</f>
        <v>0</v>
      </c>
      <c r="G110" s="47">
        <f>'Complaints Return 2017-18'!G114</f>
        <v>0</v>
      </c>
      <c r="H110" s="47">
        <f>'Complaints Return 2017-18'!H114</f>
        <v>0</v>
      </c>
    </row>
    <row r="111" spans="1:8" x14ac:dyDescent="0.35">
      <c r="A111" s="47" t="str">
        <f>'Complaints Return 2017-18'!A115</f>
        <v/>
      </c>
      <c r="B111" s="47" t="str">
        <f>'Complaints Return 2017-18'!B115</f>
        <v/>
      </c>
      <c r="C111" s="47" t="str">
        <f>'Complaints Return 2017-18'!C115</f>
        <v/>
      </c>
      <c r="D111" s="47" t="str">
        <f>'Complaints Return 2017-18'!D115</f>
        <v/>
      </c>
      <c r="E111" s="48">
        <f>'Complaints Return 2017-18'!E115</f>
        <v>0</v>
      </c>
      <c r="F111" s="47">
        <f>'Complaints Return 2017-18'!F115</f>
        <v>0</v>
      </c>
      <c r="G111" s="47">
        <f>'Complaints Return 2017-18'!G115</f>
        <v>0</v>
      </c>
      <c r="H111" s="47">
        <f>'Complaints Return 2017-18'!H115</f>
        <v>0</v>
      </c>
    </row>
    <row r="112" spans="1:8" x14ac:dyDescent="0.35">
      <c r="A112" s="47" t="str">
        <f>'Complaints Return 2017-18'!A116</f>
        <v/>
      </c>
      <c r="B112" s="47" t="str">
        <f>'Complaints Return 2017-18'!B116</f>
        <v/>
      </c>
      <c r="C112" s="47" t="str">
        <f>'Complaints Return 2017-18'!C116</f>
        <v/>
      </c>
      <c r="D112" s="47" t="str">
        <f>'Complaints Return 2017-18'!D116</f>
        <v/>
      </c>
      <c r="E112" s="48">
        <f>'Complaints Return 2017-18'!E116</f>
        <v>0</v>
      </c>
      <c r="F112" s="47">
        <f>'Complaints Return 2017-18'!F116</f>
        <v>0</v>
      </c>
      <c r="G112" s="47">
        <f>'Complaints Return 2017-18'!G116</f>
        <v>0</v>
      </c>
      <c r="H112" s="47">
        <f>'Complaints Return 2017-18'!H116</f>
        <v>0</v>
      </c>
    </row>
    <row r="113" spans="1:8" x14ac:dyDescent="0.35">
      <c r="A113" s="47" t="str">
        <f>'Complaints Return 2017-18'!A117</f>
        <v/>
      </c>
      <c r="B113" s="47" t="str">
        <f>'Complaints Return 2017-18'!B117</f>
        <v/>
      </c>
      <c r="C113" s="47" t="str">
        <f>'Complaints Return 2017-18'!C117</f>
        <v/>
      </c>
      <c r="D113" s="47" t="str">
        <f>'Complaints Return 2017-18'!D117</f>
        <v/>
      </c>
      <c r="E113" s="48">
        <f>'Complaints Return 2017-18'!E117</f>
        <v>0</v>
      </c>
      <c r="F113" s="47">
        <f>'Complaints Return 2017-18'!F117</f>
        <v>0</v>
      </c>
      <c r="G113" s="47">
        <f>'Complaints Return 2017-18'!G117</f>
        <v>0</v>
      </c>
      <c r="H113" s="47">
        <f>'Complaints Return 2017-18'!H117</f>
        <v>0</v>
      </c>
    </row>
    <row r="114" spans="1:8" x14ac:dyDescent="0.35">
      <c r="A114" s="47" t="str">
        <f>'Complaints Return 2017-18'!A118</f>
        <v/>
      </c>
      <c r="B114" s="47" t="str">
        <f>'Complaints Return 2017-18'!B118</f>
        <v/>
      </c>
      <c r="C114" s="47" t="str">
        <f>'Complaints Return 2017-18'!C118</f>
        <v/>
      </c>
      <c r="D114" s="47" t="str">
        <f>'Complaints Return 2017-18'!D118</f>
        <v/>
      </c>
      <c r="E114" s="48">
        <f>'Complaints Return 2017-18'!E118</f>
        <v>0</v>
      </c>
      <c r="F114" s="47">
        <f>'Complaints Return 2017-18'!F118</f>
        <v>0</v>
      </c>
      <c r="G114" s="47">
        <f>'Complaints Return 2017-18'!G118</f>
        <v>0</v>
      </c>
      <c r="H114" s="47">
        <f>'Complaints Return 2017-18'!H118</f>
        <v>0</v>
      </c>
    </row>
    <row r="115" spans="1:8" x14ac:dyDescent="0.35">
      <c r="A115" s="47" t="str">
        <f>'Complaints Return 2017-18'!A119</f>
        <v/>
      </c>
      <c r="B115" s="47" t="str">
        <f>'Complaints Return 2017-18'!B119</f>
        <v/>
      </c>
      <c r="C115" s="47" t="str">
        <f>'Complaints Return 2017-18'!C119</f>
        <v/>
      </c>
      <c r="D115" s="47" t="str">
        <f>'Complaints Return 2017-18'!D119</f>
        <v/>
      </c>
      <c r="E115" s="48">
        <f>'Complaints Return 2017-18'!E119</f>
        <v>0</v>
      </c>
      <c r="F115" s="47">
        <f>'Complaints Return 2017-18'!F119</f>
        <v>0</v>
      </c>
      <c r="G115" s="47">
        <f>'Complaints Return 2017-18'!G119</f>
        <v>0</v>
      </c>
      <c r="H115" s="47">
        <f>'Complaints Return 2017-18'!H119</f>
        <v>0</v>
      </c>
    </row>
    <row r="116" spans="1:8" x14ac:dyDescent="0.35">
      <c r="A116" s="47" t="str">
        <f>'Complaints Return 2017-18'!A120</f>
        <v/>
      </c>
      <c r="B116" s="47" t="str">
        <f>'Complaints Return 2017-18'!B120</f>
        <v/>
      </c>
      <c r="C116" s="47" t="str">
        <f>'Complaints Return 2017-18'!C120</f>
        <v/>
      </c>
      <c r="D116" s="47" t="str">
        <f>'Complaints Return 2017-18'!D120</f>
        <v/>
      </c>
      <c r="E116" s="48">
        <f>'Complaints Return 2017-18'!E120</f>
        <v>0</v>
      </c>
      <c r="F116" s="47">
        <f>'Complaints Return 2017-18'!F120</f>
        <v>0</v>
      </c>
      <c r="G116" s="47">
        <f>'Complaints Return 2017-18'!G120</f>
        <v>0</v>
      </c>
      <c r="H116" s="47">
        <f>'Complaints Return 2017-18'!H120</f>
        <v>0</v>
      </c>
    </row>
    <row r="117" spans="1:8" x14ac:dyDescent="0.35">
      <c r="A117" s="47" t="str">
        <f>'Complaints Return 2017-18'!A121</f>
        <v/>
      </c>
      <c r="B117" s="47" t="str">
        <f>'Complaints Return 2017-18'!B121</f>
        <v/>
      </c>
      <c r="C117" s="47" t="str">
        <f>'Complaints Return 2017-18'!C121</f>
        <v/>
      </c>
      <c r="D117" s="47" t="str">
        <f>'Complaints Return 2017-18'!D121</f>
        <v/>
      </c>
      <c r="E117" s="48">
        <f>'Complaints Return 2017-18'!E121</f>
        <v>0</v>
      </c>
      <c r="F117" s="47">
        <f>'Complaints Return 2017-18'!F121</f>
        <v>0</v>
      </c>
      <c r="G117" s="47">
        <f>'Complaints Return 2017-18'!G121</f>
        <v>0</v>
      </c>
      <c r="H117" s="47">
        <f>'Complaints Return 2017-18'!H121</f>
        <v>0</v>
      </c>
    </row>
    <row r="118" spans="1:8" x14ac:dyDescent="0.35">
      <c r="A118" s="47" t="str">
        <f>'Complaints Return 2017-18'!A122</f>
        <v/>
      </c>
      <c r="B118" s="47" t="str">
        <f>'Complaints Return 2017-18'!B122</f>
        <v/>
      </c>
      <c r="C118" s="47" t="str">
        <f>'Complaints Return 2017-18'!C122</f>
        <v/>
      </c>
      <c r="D118" s="47" t="str">
        <f>'Complaints Return 2017-18'!D122</f>
        <v/>
      </c>
      <c r="E118" s="48">
        <f>'Complaints Return 2017-18'!E122</f>
        <v>0</v>
      </c>
      <c r="F118" s="47">
        <f>'Complaints Return 2017-18'!F122</f>
        <v>0</v>
      </c>
      <c r="G118" s="47">
        <f>'Complaints Return 2017-18'!G122</f>
        <v>0</v>
      </c>
      <c r="H118" s="47">
        <f>'Complaints Return 2017-18'!H122</f>
        <v>0</v>
      </c>
    </row>
    <row r="119" spans="1:8" x14ac:dyDescent="0.35">
      <c r="A119" s="47" t="str">
        <f>'Complaints Return 2017-18'!A123</f>
        <v/>
      </c>
      <c r="B119" s="47" t="str">
        <f>'Complaints Return 2017-18'!B123</f>
        <v/>
      </c>
      <c r="C119" s="47" t="str">
        <f>'Complaints Return 2017-18'!C123</f>
        <v/>
      </c>
      <c r="D119" s="47" t="str">
        <f>'Complaints Return 2017-18'!D123</f>
        <v/>
      </c>
      <c r="E119" s="48">
        <f>'Complaints Return 2017-18'!E123</f>
        <v>0</v>
      </c>
      <c r="F119" s="47">
        <f>'Complaints Return 2017-18'!F123</f>
        <v>0</v>
      </c>
      <c r="G119" s="47">
        <f>'Complaints Return 2017-18'!G123</f>
        <v>0</v>
      </c>
      <c r="H119" s="47">
        <f>'Complaints Return 2017-18'!H123</f>
        <v>0</v>
      </c>
    </row>
    <row r="120" spans="1:8" x14ac:dyDescent="0.35">
      <c r="A120" s="47" t="str">
        <f>'Complaints Return 2017-18'!A124</f>
        <v/>
      </c>
      <c r="B120" s="47" t="str">
        <f>'Complaints Return 2017-18'!B124</f>
        <v/>
      </c>
      <c r="C120" s="47" t="str">
        <f>'Complaints Return 2017-18'!C124</f>
        <v/>
      </c>
      <c r="D120" s="47" t="str">
        <f>'Complaints Return 2017-18'!D124</f>
        <v/>
      </c>
      <c r="E120" s="48">
        <f>'Complaints Return 2017-18'!E124</f>
        <v>0</v>
      </c>
      <c r="F120" s="47">
        <f>'Complaints Return 2017-18'!F124</f>
        <v>0</v>
      </c>
      <c r="G120" s="47">
        <f>'Complaints Return 2017-18'!G124</f>
        <v>0</v>
      </c>
      <c r="H120" s="47">
        <f>'Complaints Return 2017-18'!H124</f>
        <v>0</v>
      </c>
    </row>
    <row r="121" spans="1:8" x14ac:dyDescent="0.35">
      <c r="A121" s="47" t="str">
        <f>'Complaints Return 2017-18'!A125</f>
        <v/>
      </c>
      <c r="B121" s="47" t="str">
        <f>'Complaints Return 2017-18'!B125</f>
        <v/>
      </c>
      <c r="C121" s="47" t="str">
        <f>'Complaints Return 2017-18'!C125</f>
        <v/>
      </c>
      <c r="D121" s="47" t="str">
        <f>'Complaints Return 2017-18'!D125</f>
        <v/>
      </c>
      <c r="E121" s="48">
        <f>'Complaints Return 2017-18'!E125</f>
        <v>0</v>
      </c>
      <c r="F121" s="47">
        <f>'Complaints Return 2017-18'!F125</f>
        <v>0</v>
      </c>
      <c r="G121" s="47">
        <f>'Complaints Return 2017-18'!G125</f>
        <v>0</v>
      </c>
      <c r="H121" s="47">
        <f>'Complaints Return 2017-18'!H125</f>
        <v>0</v>
      </c>
    </row>
    <row r="122" spans="1:8" x14ac:dyDescent="0.35">
      <c r="A122" s="47" t="str">
        <f>'Complaints Return 2017-18'!A126</f>
        <v/>
      </c>
      <c r="B122" s="47" t="str">
        <f>'Complaints Return 2017-18'!B126</f>
        <v/>
      </c>
      <c r="C122" s="47" t="str">
        <f>'Complaints Return 2017-18'!C126</f>
        <v/>
      </c>
      <c r="D122" s="47" t="str">
        <f>'Complaints Return 2017-18'!D126</f>
        <v/>
      </c>
      <c r="E122" s="48">
        <f>'Complaints Return 2017-18'!E126</f>
        <v>0</v>
      </c>
      <c r="F122" s="47">
        <f>'Complaints Return 2017-18'!F126</f>
        <v>0</v>
      </c>
      <c r="G122" s="47">
        <f>'Complaints Return 2017-18'!G126</f>
        <v>0</v>
      </c>
      <c r="H122" s="47">
        <f>'Complaints Return 2017-18'!H126</f>
        <v>0</v>
      </c>
    </row>
    <row r="123" spans="1:8" x14ac:dyDescent="0.35">
      <c r="A123" s="47" t="str">
        <f>'Complaints Return 2017-18'!A127</f>
        <v/>
      </c>
      <c r="B123" s="47" t="str">
        <f>'Complaints Return 2017-18'!B127</f>
        <v/>
      </c>
      <c r="C123" s="47" t="str">
        <f>'Complaints Return 2017-18'!C127</f>
        <v/>
      </c>
      <c r="D123" s="47" t="str">
        <f>'Complaints Return 2017-18'!D127</f>
        <v/>
      </c>
      <c r="E123" s="48">
        <f>'Complaints Return 2017-18'!E127</f>
        <v>0</v>
      </c>
      <c r="F123" s="47">
        <f>'Complaints Return 2017-18'!F127</f>
        <v>0</v>
      </c>
      <c r="G123" s="47">
        <f>'Complaints Return 2017-18'!G127</f>
        <v>0</v>
      </c>
      <c r="H123" s="47">
        <f>'Complaints Return 2017-18'!H127</f>
        <v>0</v>
      </c>
    </row>
    <row r="124" spans="1:8" x14ac:dyDescent="0.35">
      <c r="A124" s="47" t="str">
        <f>'Complaints Return 2017-18'!A128</f>
        <v/>
      </c>
      <c r="B124" s="47" t="str">
        <f>'Complaints Return 2017-18'!B128</f>
        <v/>
      </c>
      <c r="C124" s="47" t="str">
        <f>'Complaints Return 2017-18'!C128</f>
        <v/>
      </c>
      <c r="D124" s="47" t="str">
        <f>'Complaints Return 2017-18'!D128</f>
        <v/>
      </c>
      <c r="E124" s="48">
        <f>'Complaints Return 2017-18'!E128</f>
        <v>0</v>
      </c>
      <c r="F124" s="47">
        <f>'Complaints Return 2017-18'!F128</f>
        <v>0</v>
      </c>
      <c r="G124" s="47">
        <f>'Complaints Return 2017-18'!G128</f>
        <v>0</v>
      </c>
      <c r="H124" s="47">
        <f>'Complaints Return 2017-18'!H128</f>
        <v>0</v>
      </c>
    </row>
    <row r="125" spans="1:8" x14ac:dyDescent="0.35">
      <c r="A125" s="47" t="str">
        <f>'Complaints Return 2017-18'!A129</f>
        <v/>
      </c>
      <c r="B125" s="47" t="str">
        <f>'Complaints Return 2017-18'!B129</f>
        <v/>
      </c>
      <c r="C125" s="47" t="str">
        <f>'Complaints Return 2017-18'!C129</f>
        <v/>
      </c>
      <c r="D125" s="47" t="str">
        <f>'Complaints Return 2017-18'!D129</f>
        <v/>
      </c>
      <c r="E125" s="48">
        <f>'Complaints Return 2017-18'!E129</f>
        <v>0</v>
      </c>
      <c r="F125" s="47">
        <f>'Complaints Return 2017-18'!F129</f>
        <v>0</v>
      </c>
      <c r="G125" s="47">
        <f>'Complaints Return 2017-18'!G129</f>
        <v>0</v>
      </c>
      <c r="H125" s="47">
        <f>'Complaints Return 2017-18'!H129</f>
        <v>0</v>
      </c>
    </row>
    <row r="126" spans="1:8" x14ac:dyDescent="0.35">
      <c r="A126" s="47" t="str">
        <f>'Complaints Return 2017-18'!A130</f>
        <v/>
      </c>
      <c r="B126" s="47" t="str">
        <f>'Complaints Return 2017-18'!B130</f>
        <v/>
      </c>
      <c r="C126" s="47" t="str">
        <f>'Complaints Return 2017-18'!C130</f>
        <v/>
      </c>
      <c r="D126" s="47" t="str">
        <f>'Complaints Return 2017-18'!D130</f>
        <v/>
      </c>
      <c r="E126" s="48">
        <f>'Complaints Return 2017-18'!E130</f>
        <v>0</v>
      </c>
      <c r="F126" s="47">
        <f>'Complaints Return 2017-18'!F130</f>
        <v>0</v>
      </c>
      <c r="G126" s="47">
        <f>'Complaints Return 2017-18'!G130</f>
        <v>0</v>
      </c>
      <c r="H126" s="47">
        <f>'Complaints Return 2017-18'!H130</f>
        <v>0</v>
      </c>
    </row>
    <row r="127" spans="1:8" x14ac:dyDescent="0.35">
      <c r="A127" s="47" t="str">
        <f>'Complaints Return 2017-18'!A131</f>
        <v/>
      </c>
      <c r="B127" s="47" t="str">
        <f>'Complaints Return 2017-18'!B131</f>
        <v/>
      </c>
      <c r="C127" s="47" t="str">
        <f>'Complaints Return 2017-18'!C131</f>
        <v/>
      </c>
      <c r="D127" s="47" t="str">
        <f>'Complaints Return 2017-18'!D131</f>
        <v/>
      </c>
      <c r="E127" s="48">
        <f>'Complaints Return 2017-18'!E131</f>
        <v>0</v>
      </c>
      <c r="F127" s="47">
        <f>'Complaints Return 2017-18'!F131</f>
        <v>0</v>
      </c>
      <c r="G127" s="47">
        <f>'Complaints Return 2017-18'!G131</f>
        <v>0</v>
      </c>
      <c r="H127" s="47">
        <f>'Complaints Return 2017-18'!H131</f>
        <v>0</v>
      </c>
    </row>
    <row r="128" spans="1:8" x14ac:dyDescent="0.35">
      <c r="A128" s="47" t="str">
        <f>'Complaints Return 2017-18'!A132</f>
        <v/>
      </c>
      <c r="B128" s="47" t="str">
        <f>'Complaints Return 2017-18'!B132</f>
        <v/>
      </c>
      <c r="C128" s="47" t="str">
        <f>'Complaints Return 2017-18'!C132</f>
        <v/>
      </c>
      <c r="D128" s="47" t="str">
        <f>'Complaints Return 2017-18'!D132</f>
        <v/>
      </c>
      <c r="E128" s="48">
        <f>'Complaints Return 2017-18'!E132</f>
        <v>0</v>
      </c>
      <c r="F128" s="47">
        <f>'Complaints Return 2017-18'!F132</f>
        <v>0</v>
      </c>
      <c r="G128" s="47">
        <f>'Complaints Return 2017-18'!G132</f>
        <v>0</v>
      </c>
      <c r="H128" s="47">
        <f>'Complaints Return 2017-18'!H132</f>
        <v>0</v>
      </c>
    </row>
    <row r="129" spans="1:8" x14ac:dyDescent="0.35">
      <c r="A129" s="47" t="str">
        <f>'Complaints Return 2017-18'!A133</f>
        <v/>
      </c>
      <c r="B129" s="47" t="str">
        <f>'Complaints Return 2017-18'!B133</f>
        <v/>
      </c>
      <c r="C129" s="47" t="str">
        <f>'Complaints Return 2017-18'!C133</f>
        <v/>
      </c>
      <c r="D129" s="47" t="str">
        <f>'Complaints Return 2017-18'!D133</f>
        <v/>
      </c>
      <c r="E129" s="48">
        <f>'Complaints Return 2017-18'!E133</f>
        <v>0</v>
      </c>
      <c r="F129" s="47">
        <f>'Complaints Return 2017-18'!F133</f>
        <v>0</v>
      </c>
      <c r="G129" s="47">
        <f>'Complaints Return 2017-18'!G133</f>
        <v>0</v>
      </c>
      <c r="H129" s="47">
        <f>'Complaints Return 2017-18'!H133</f>
        <v>0</v>
      </c>
    </row>
    <row r="130" spans="1:8" x14ac:dyDescent="0.35">
      <c r="A130" s="47" t="str">
        <f>'Complaints Return 2017-18'!A134</f>
        <v/>
      </c>
      <c r="B130" s="47" t="str">
        <f>'Complaints Return 2017-18'!B134</f>
        <v/>
      </c>
      <c r="C130" s="47" t="str">
        <f>'Complaints Return 2017-18'!C134</f>
        <v/>
      </c>
      <c r="D130" s="47" t="str">
        <f>'Complaints Return 2017-18'!D134</f>
        <v/>
      </c>
      <c r="E130" s="48">
        <f>'Complaints Return 2017-18'!E134</f>
        <v>0</v>
      </c>
      <c r="F130" s="47">
        <f>'Complaints Return 2017-18'!F134</f>
        <v>0</v>
      </c>
      <c r="G130" s="47">
        <f>'Complaints Return 2017-18'!G134</f>
        <v>0</v>
      </c>
      <c r="H130" s="47">
        <f>'Complaints Return 2017-18'!H134</f>
        <v>0</v>
      </c>
    </row>
    <row r="131" spans="1:8" x14ac:dyDescent="0.35">
      <c r="A131" s="47" t="str">
        <f>'Complaints Return 2017-18'!A135</f>
        <v/>
      </c>
      <c r="B131" s="47" t="str">
        <f>'Complaints Return 2017-18'!B135</f>
        <v/>
      </c>
      <c r="C131" s="47" t="str">
        <f>'Complaints Return 2017-18'!C135</f>
        <v/>
      </c>
      <c r="D131" s="47" t="str">
        <f>'Complaints Return 2017-18'!D135</f>
        <v/>
      </c>
      <c r="E131" s="48">
        <f>'Complaints Return 2017-18'!E135</f>
        <v>0</v>
      </c>
      <c r="F131" s="47">
        <f>'Complaints Return 2017-18'!F135</f>
        <v>0</v>
      </c>
      <c r="G131" s="47">
        <f>'Complaints Return 2017-18'!G135</f>
        <v>0</v>
      </c>
      <c r="H131" s="47">
        <f>'Complaints Return 2017-18'!H135</f>
        <v>0</v>
      </c>
    </row>
    <row r="132" spans="1:8" x14ac:dyDescent="0.35">
      <c r="A132" s="47" t="str">
        <f>'Complaints Return 2017-18'!A136</f>
        <v/>
      </c>
      <c r="B132" s="47" t="str">
        <f>'Complaints Return 2017-18'!B136</f>
        <v/>
      </c>
      <c r="C132" s="47" t="str">
        <f>'Complaints Return 2017-18'!C136</f>
        <v/>
      </c>
      <c r="D132" s="47" t="str">
        <f>'Complaints Return 2017-18'!D136</f>
        <v/>
      </c>
      <c r="E132" s="48">
        <f>'Complaints Return 2017-18'!E136</f>
        <v>0</v>
      </c>
      <c r="F132" s="47">
        <f>'Complaints Return 2017-18'!F136</f>
        <v>0</v>
      </c>
      <c r="G132" s="47">
        <f>'Complaints Return 2017-18'!G136</f>
        <v>0</v>
      </c>
      <c r="H132" s="47">
        <f>'Complaints Return 2017-18'!H136</f>
        <v>0</v>
      </c>
    </row>
    <row r="133" spans="1:8" x14ac:dyDescent="0.35">
      <c r="A133" s="47" t="str">
        <f>'Complaints Return 2017-18'!A137</f>
        <v/>
      </c>
      <c r="B133" s="47" t="str">
        <f>'Complaints Return 2017-18'!B137</f>
        <v/>
      </c>
      <c r="C133" s="47" t="str">
        <f>'Complaints Return 2017-18'!C137</f>
        <v/>
      </c>
      <c r="D133" s="47" t="str">
        <f>'Complaints Return 2017-18'!D137</f>
        <v/>
      </c>
      <c r="E133" s="48">
        <f>'Complaints Return 2017-18'!E137</f>
        <v>0</v>
      </c>
      <c r="F133" s="47">
        <f>'Complaints Return 2017-18'!F137</f>
        <v>0</v>
      </c>
      <c r="G133" s="47">
        <f>'Complaints Return 2017-18'!G137</f>
        <v>0</v>
      </c>
      <c r="H133" s="47">
        <f>'Complaints Return 2017-18'!H137</f>
        <v>0</v>
      </c>
    </row>
    <row r="134" spans="1:8" x14ac:dyDescent="0.35">
      <c r="A134" s="47" t="str">
        <f>'Complaints Return 2017-18'!A138</f>
        <v/>
      </c>
      <c r="B134" s="47" t="str">
        <f>'Complaints Return 2017-18'!B138</f>
        <v/>
      </c>
      <c r="C134" s="47" t="str">
        <f>'Complaints Return 2017-18'!C138</f>
        <v/>
      </c>
      <c r="D134" s="47" t="str">
        <f>'Complaints Return 2017-18'!D138</f>
        <v/>
      </c>
      <c r="E134" s="48">
        <f>'Complaints Return 2017-18'!E138</f>
        <v>0</v>
      </c>
      <c r="F134" s="47">
        <f>'Complaints Return 2017-18'!F138</f>
        <v>0</v>
      </c>
      <c r="G134" s="47">
        <f>'Complaints Return 2017-18'!G138</f>
        <v>0</v>
      </c>
      <c r="H134" s="47">
        <f>'Complaints Return 2017-18'!H138</f>
        <v>0</v>
      </c>
    </row>
    <row r="135" spans="1:8" x14ac:dyDescent="0.35">
      <c r="A135" s="47" t="str">
        <f>'Complaints Return 2017-18'!A139</f>
        <v/>
      </c>
      <c r="B135" s="47" t="str">
        <f>'Complaints Return 2017-18'!B139</f>
        <v/>
      </c>
      <c r="C135" s="47" t="str">
        <f>'Complaints Return 2017-18'!C139</f>
        <v/>
      </c>
      <c r="D135" s="47" t="str">
        <f>'Complaints Return 2017-18'!D139</f>
        <v/>
      </c>
      <c r="E135" s="48">
        <f>'Complaints Return 2017-18'!E139</f>
        <v>0</v>
      </c>
      <c r="F135" s="47">
        <f>'Complaints Return 2017-18'!F139</f>
        <v>0</v>
      </c>
      <c r="G135" s="47">
        <f>'Complaints Return 2017-18'!G139</f>
        <v>0</v>
      </c>
      <c r="H135" s="47">
        <f>'Complaints Return 2017-18'!H139</f>
        <v>0</v>
      </c>
    </row>
    <row r="136" spans="1:8" x14ac:dyDescent="0.35">
      <c r="A136" s="47" t="str">
        <f>'Complaints Return 2017-18'!A140</f>
        <v/>
      </c>
      <c r="B136" s="47" t="str">
        <f>'Complaints Return 2017-18'!B140</f>
        <v/>
      </c>
      <c r="C136" s="47" t="str">
        <f>'Complaints Return 2017-18'!C140</f>
        <v/>
      </c>
      <c r="D136" s="47" t="str">
        <f>'Complaints Return 2017-18'!D140</f>
        <v/>
      </c>
      <c r="E136" s="48">
        <f>'Complaints Return 2017-18'!E140</f>
        <v>0</v>
      </c>
      <c r="F136" s="47">
        <f>'Complaints Return 2017-18'!F140</f>
        <v>0</v>
      </c>
      <c r="G136" s="47">
        <f>'Complaints Return 2017-18'!G140</f>
        <v>0</v>
      </c>
      <c r="H136" s="47">
        <f>'Complaints Return 2017-18'!H140</f>
        <v>0</v>
      </c>
    </row>
    <row r="137" spans="1:8" x14ac:dyDescent="0.35">
      <c r="A137" s="47" t="str">
        <f>'Complaints Return 2017-18'!A141</f>
        <v/>
      </c>
      <c r="B137" s="47" t="str">
        <f>'Complaints Return 2017-18'!B141</f>
        <v/>
      </c>
      <c r="C137" s="47" t="str">
        <f>'Complaints Return 2017-18'!C141</f>
        <v/>
      </c>
      <c r="D137" s="47" t="str">
        <f>'Complaints Return 2017-18'!D141</f>
        <v/>
      </c>
      <c r="E137" s="48">
        <f>'Complaints Return 2017-18'!E141</f>
        <v>0</v>
      </c>
      <c r="F137" s="47">
        <f>'Complaints Return 2017-18'!F141</f>
        <v>0</v>
      </c>
      <c r="G137" s="47">
        <f>'Complaints Return 2017-18'!G141</f>
        <v>0</v>
      </c>
      <c r="H137" s="47">
        <f>'Complaints Return 2017-18'!H141</f>
        <v>0</v>
      </c>
    </row>
    <row r="138" spans="1:8" x14ac:dyDescent="0.35">
      <c r="A138" s="47" t="str">
        <f>'Complaints Return 2017-18'!A142</f>
        <v/>
      </c>
      <c r="B138" s="47" t="str">
        <f>'Complaints Return 2017-18'!B142</f>
        <v/>
      </c>
      <c r="C138" s="47" t="str">
        <f>'Complaints Return 2017-18'!C142</f>
        <v/>
      </c>
      <c r="D138" s="47" t="str">
        <f>'Complaints Return 2017-18'!D142</f>
        <v/>
      </c>
      <c r="E138" s="48">
        <f>'Complaints Return 2017-18'!E142</f>
        <v>0</v>
      </c>
      <c r="F138" s="47">
        <f>'Complaints Return 2017-18'!F142</f>
        <v>0</v>
      </c>
      <c r="G138" s="47">
        <f>'Complaints Return 2017-18'!G142</f>
        <v>0</v>
      </c>
      <c r="H138" s="47">
        <f>'Complaints Return 2017-18'!H142</f>
        <v>0</v>
      </c>
    </row>
    <row r="139" spans="1:8" x14ac:dyDescent="0.35">
      <c r="A139" s="47" t="str">
        <f>'Complaints Return 2017-18'!A143</f>
        <v/>
      </c>
      <c r="B139" s="47" t="str">
        <f>'Complaints Return 2017-18'!B143</f>
        <v/>
      </c>
      <c r="C139" s="47" t="str">
        <f>'Complaints Return 2017-18'!C143</f>
        <v/>
      </c>
      <c r="D139" s="47" t="str">
        <f>'Complaints Return 2017-18'!D143</f>
        <v/>
      </c>
      <c r="E139" s="48">
        <f>'Complaints Return 2017-18'!E143</f>
        <v>0</v>
      </c>
      <c r="F139" s="47">
        <f>'Complaints Return 2017-18'!F143</f>
        <v>0</v>
      </c>
      <c r="G139" s="47">
        <f>'Complaints Return 2017-18'!G143</f>
        <v>0</v>
      </c>
      <c r="H139" s="47">
        <f>'Complaints Return 2017-18'!H143</f>
        <v>0</v>
      </c>
    </row>
    <row r="140" spans="1:8" x14ac:dyDescent="0.35">
      <c r="A140" s="47" t="str">
        <f>'Complaints Return 2017-18'!A144</f>
        <v/>
      </c>
      <c r="B140" s="47" t="str">
        <f>'Complaints Return 2017-18'!B144</f>
        <v/>
      </c>
      <c r="C140" s="47" t="str">
        <f>'Complaints Return 2017-18'!C144</f>
        <v/>
      </c>
      <c r="D140" s="47" t="str">
        <f>'Complaints Return 2017-18'!D144</f>
        <v/>
      </c>
      <c r="E140" s="48">
        <f>'Complaints Return 2017-18'!E144</f>
        <v>0</v>
      </c>
      <c r="F140" s="47">
        <f>'Complaints Return 2017-18'!F144</f>
        <v>0</v>
      </c>
      <c r="G140" s="47">
        <f>'Complaints Return 2017-18'!G144</f>
        <v>0</v>
      </c>
      <c r="H140" s="47">
        <f>'Complaints Return 2017-18'!H144</f>
        <v>0</v>
      </c>
    </row>
    <row r="141" spans="1:8" x14ac:dyDescent="0.35">
      <c r="A141" s="47" t="str">
        <f>'Complaints Return 2017-18'!A145</f>
        <v/>
      </c>
      <c r="B141" s="47" t="str">
        <f>'Complaints Return 2017-18'!B145</f>
        <v/>
      </c>
      <c r="C141" s="47" t="str">
        <f>'Complaints Return 2017-18'!C145</f>
        <v/>
      </c>
      <c r="D141" s="47" t="str">
        <f>'Complaints Return 2017-18'!D145</f>
        <v/>
      </c>
      <c r="E141" s="48">
        <f>'Complaints Return 2017-18'!E145</f>
        <v>0</v>
      </c>
      <c r="F141" s="47">
        <f>'Complaints Return 2017-18'!F145</f>
        <v>0</v>
      </c>
      <c r="G141" s="47">
        <f>'Complaints Return 2017-18'!G145</f>
        <v>0</v>
      </c>
      <c r="H141" s="47">
        <f>'Complaints Return 2017-18'!H145</f>
        <v>0</v>
      </c>
    </row>
    <row r="142" spans="1:8" x14ac:dyDescent="0.35">
      <c r="A142" s="47" t="str">
        <f>'Complaints Return 2017-18'!A146</f>
        <v/>
      </c>
      <c r="B142" s="47" t="str">
        <f>'Complaints Return 2017-18'!B146</f>
        <v/>
      </c>
      <c r="C142" s="47" t="str">
        <f>'Complaints Return 2017-18'!C146</f>
        <v/>
      </c>
      <c r="D142" s="47" t="str">
        <f>'Complaints Return 2017-18'!D146</f>
        <v/>
      </c>
      <c r="E142" s="48">
        <f>'Complaints Return 2017-18'!E146</f>
        <v>0</v>
      </c>
      <c r="F142" s="47">
        <f>'Complaints Return 2017-18'!F146</f>
        <v>0</v>
      </c>
      <c r="G142" s="47">
        <f>'Complaints Return 2017-18'!G146</f>
        <v>0</v>
      </c>
      <c r="H142" s="47">
        <f>'Complaints Return 2017-18'!H146</f>
        <v>0</v>
      </c>
    </row>
    <row r="143" spans="1:8" x14ac:dyDescent="0.35">
      <c r="A143" s="47" t="str">
        <f>'Complaints Return 2017-18'!A147</f>
        <v/>
      </c>
      <c r="B143" s="47" t="str">
        <f>'Complaints Return 2017-18'!B147</f>
        <v/>
      </c>
      <c r="C143" s="47" t="str">
        <f>'Complaints Return 2017-18'!C147</f>
        <v/>
      </c>
      <c r="D143" s="47" t="str">
        <f>'Complaints Return 2017-18'!D147</f>
        <v/>
      </c>
      <c r="E143" s="48">
        <f>'Complaints Return 2017-18'!E147</f>
        <v>0</v>
      </c>
      <c r="F143" s="47">
        <f>'Complaints Return 2017-18'!F147</f>
        <v>0</v>
      </c>
      <c r="G143" s="47">
        <f>'Complaints Return 2017-18'!G147</f>
        <v>0</v>
      </c>
      <c r="H143" s="47">
        <f>'Complaints Return 2017-18'!H147</f>
        <v>0</v>
      </c>
    </row>
    <row r="144" spans="1:8" x14ac:dyDescent="0.35">
      <c r="A144" s="47" t="str">
        <f>'Complaints Return 2017-18'!A148</f>
        <v/>
      </c>
      <c r="B144" s="47" t="str">
        <f>'Complaints Return 2017-18'!B148</f>
        <v/>
      </c>
      <c r="C144" s="47" t="str">
        <f>'Complaints Return 2017-18'!C148</f>
        <v/>
      </c>
      <c r="D144" s="47" t="str">
        <f>'Complaints Return 2017-18'!D148</f>
        <v/>
      </c>
      <c r="E144" s="48">
        <f>'Complaints Return 2017-18'!E148</f>
        <v>0</v>
      </c>
      <c r="F144" s="47">
        <f>'Complaints Return 2017-18'!F148</f>
        <v>0</v>
      </c>
      <c r="G144" s="47">
        <f>'Complaints Return 2017-18'!G148</f>
        <v>0</v>
      </c>
      <c r="H144" s="47">
        <f>'Complaints Return 2017-18'!H148</f>
        <v>0</v>
      </c>
    </row>
    <row r="145" spans="1:8" x14ac:dyDescent="0.35">
      <c r="A145" s="47" t="str">
        <f>'Complaints Return 2017-18'!A149</f>
        <v/>
      </c>
      <c r="B145" s="47" t="str">
        <f>'Complaints Return 2017-18'!B149</f>
        <v/>
      </c>
      <c r="C145" s="47" t="str">
        <f>'Complaints Return 2017-18'!C149</f>
        <v/>
      </c>
      <c r="D145" s="47" t="str">
        <f>'Complaints Return 2017-18'!D149</f>
        <v/>
      </c>
      <c r="E145" s="48">
        <f>'Complaints Return 2017-18'!E149</f>
        <v>0</v>
      </c>
      <c r="F145" s="47">
        <f>'Complaints Return 2017-18'!F149</f>
        <v>0</v>
      </c>
      <c r="G145" s="47">
        <f>'Complaints Return 2017-18'!G149</f>
        <v>0</v>
      </c>
      <c r="H145" s="47">
        <f>'Complaints Return 2017-18'!H149</f>
        <v>0</v>
      </c>
    </row>
    <row r="146" spans="1:8" x14ac:dyDescent="0.35">
      <c r="A146" s="47" t="str">
        <f>'Complaints Return 2017-18'!A150</f>
        <v/>
      </c>
      <c r="B146" s="47" t="str">
        <f>'Complaints Return 2017-18'!B150</f>
        <v/>
      </c>
      <c r="C146" s="47" t="str">
        <f>'Complaints Return 2017-18'!C150</f>
        <v/>
      </c>
      <c r="D146" s="47" t="str">
        <f>'Complaints Return 2017-18'!D150</f>
        <v/>
      </c>
      <c r="E146" s="48">
        <f>'Complaints Return 2017-18'!E150</f>
        <v>0</v>
      </c>
      <c r="F146" s="47">
        <f>'Complaints Return 2017-18'!F150</f>
        <v>0</v>
      </c>
      <c r="G146" s="47">
        <f>'Complaints Return 2017-18'!G150</f>
        <v>0</v>
      </c>
      <c r="H146" s="47">
        <f>'Complaints Return 2017-18'!H150</f>
        <v>0</v>
      </c>
    </row>
    <row r="147" spans="1:8" x14ac:dyDescent="0.35">
      <c r="A147" s="47" t="str">
        <f>'Complaints Return 2017-18'!A151</f>
        <v/>
      </c>
      <c r="B147" s="47" t="str">
        <f>'Complaints Return 2017-18'!B151</f>
        <v/>
      </c>
      <c r="C147" s="47" t="str">
        <f>'Complaints Return 2017-18'!C151</f>
        <v/>
      </c>
      <c r="D147" s="47" t="str">
        <f>'Complaints Return 2017-18'!D151</f>
        <v/>
      </c>
      <c r="E147" s="48">
        <f>'Complaints Return 2017-18'!E151</f>
        <v>0</v>
      </c>
      <c r="F147" s="47">
        <f>'Complaints Return 2017-18'!F151</f>
        <v>0</v>
      </c>
      <c r="G147" s="47">
        <f>'Complaints Return 2017-18'!G151</f>
        <v>0</v>
      </c>
      <c r="H147" s="47">
        <f>'Complaints Return 2017-18'!H151</f>
        <v>0</v>
      </c>
    </row>
    <row r="148" spans="1:8" x14ac:dyDescent="0.35">
      <c r="A148" s="47" t="str">
        <f>'Complaints Return 2017-18'!A152</f>
        <v/>
      </c>
      <c r="B148" s="47" t="str">
        <f>'Complaints Return 2017-18'!B152</f>
        <v/>
      </c>
      <c r="C148" s="47" t="str">
        <f>'Complaints Return 2017-18'!C152</f>
        <v/>
      </c>
      <c r="D148" s="47" t="str">
        <f>'Complaints Return 2017-18'!D152</f>
        <v/>
      </c>
      <c r="E148" s="48">
        <f>'Complaints Return 2017-18'!E152</f>
        <v>0</v>
      </c>
      <c r="F148" s="47">
        <f>'Complaints Return 2017-18'!F152</f>
        <v>0</v>
      </c>
      <c r="G148" s="47">
        <f>'Complaints Return 2017-18'!G152</f>
        <v>0</v>
      </c>
      <c r="H148" s="47">
        <f>'Complaints Return 2017-18'!H152</f>
        <v>0</v>
      </c>
    </row>
    <row r="149" spans="1:8" x14ac:dyDescent="0.35">
      <c r="A149" s="47" t="str">
        <f>'Complaints Return 2017-18'!A153</f>
        <v/>
      </c>
      <c r="B149" s="47" t="str">
        <f>'Complaints Return 2017-18'!B153</f>
        <v/>
      </c>
      <c r="C149" s="47" t="str">
        <f>'Complaints Return 2017-18'!C153</f>
        <v/>
      </c>
      <c r="D149" s="47" t="str">
        <f>'Complaints Return 2017-18'!D153</f>
        <v/>
      </c>
      <c r="E149" s="48">
        <f>'Complaints Return 2017-18'!E153</f>
        <v>0</v>
      </c>
      <c r="F149" s="47">
        <f>'Complaints Return 2017-18'!F153</f>
        <v>0</v>
      </c>
      <c r="G149" s="47">
        <f>'Complaints Return 2017-18'!G153</f>
        <v>0</v>
      </c>
      <c r="H149" s="47">
        <f>'Complaints Return 2017-18'!H153</f>
        <v>0</v>
      </c>
    </row>
    <row r="150" spans="1:8" x14ac:dyDescent="0.35">
      <c r="A150" s="47" t="str">
        <f>'Complaints Return 2017-18'!A154</f>
        <v/>
      </c>
      <c r="B150" s="47" t="str">
        <f>'Complaints Return 2017-18'!B154</f>
        <v/>
      </c>
      <c r="C150" s="47" t="str">
        <f>'Complaints Return 2017-18'!C154</f>
        <v/>
      </c>
      <c r="D150" s="47" t="str">
        <f>'Complaints Return 2017-18'!D154</f>
        <v/>
      </c>
      <c r="E150" s="48">
        <f>'Complaints Return 2017-18'!E154</f>
        <v>0</v>
      </c>
      <c r="F150" s="47">
        <f>'Complaints Return 2017-18'!F154</f>
        <v>0</v>
      </c>
      <c r="G150" s="47">
        <f>'Complaints Return 2017-18'!G154</f>
        <v>0</v>
      </c>
      <c r="H150" s="47">
        <f>'Complaints Return 2017-18'!H154</f>
        <v>0</v>
      </c>
    </row>
    <row r="151" spans="1:8" x14ac:dyDescent="0.35">
      <c r="A151" s="47" t="str">
        <f>'Complaints Return 2017-18'!A155</f>
        <v/>
      </c>
      <c r="B151" s="47" t="str">
        <f>'Complaints Return 2017-18'!B155</f>
        <v/>
      </c>
      <c r="C151" s="47" t="str">
        <f>'Complaints Return 2017-18'!C155</f>
        <v/>
      </c>
      <c r="D151" s="47" t="str">
        <f>'Complaints Return 2017-18'!D155</f>
        <v/>
      </c>
      <c r="E151" s="48">
        <f>'Complaints Return 2017-18'!E155</f>
        <v>0</v>
      </c>
      <c r="F151" s="47">
        <f>'Complaints Return 2017-18'!F155</f>
        <v>0</v>
      </c>
      <c r="G151" s="47">
        <f>'Complaints Return 2017-18'!G155</f>
        <v>0</v>
      </c>
      <c r="H151" s="47">
        <f>'Complaints Return 2017-18'!H155</f>
        <v>0</v>
      </c>
    </row>
    <row r="152" spans="1:8" x14ac:dyDescent="0.35">
      <c r="A152" s="47" t="str">
        <f>'Complaints Return 2017-18'!A156</f>
        <v/>
      </c>
      <c r="B152" s="47" t="str">
        <f>'Complaints Return 2017-18'!B156</f>
        <v/>
      </c>
      <c r="C152" s="47" t="str">
        <f>'Complaints Return 2017-18'!C156</f>
        <v/>
      </c>
      <c r="D152" s="47" t="str">
        <f>'Complaints Return 2017-18'!D156</f>
        <v/>
      </c>
      <c r="E152" s="48">
        <f>'Complaints Return 2017-18'!E156</f>
        <v>0</v>
      </c>
      <c r="F152" s="47">
        <f>'Complaints Return 2017-18'!F156</f>
        <v>0</v>
      </c>
      <c r="G152" s="47">
        <f>'Complaints Return 2017-18'!G156</f>
        <v>0</v>
      </c>
      <c r="H152" s="47">
        <f>'Complaints Return 2017-18'!H156</f>
        <v>0</v>
      </c>
    </row>
    <row r="153" spans="1:8" x14ac:dyDescent="0.35">
      <c r="A153" s="47" t="str">
        <f>'Complaints Return 2017-18'!A157</f>
        <v/>
      </c>
      <c r="B153" s="47" t="str">
        <f>'Complaints Return 2017-18'!B157</f>
        <v/>
      </c>
      <c r="C153" s="47" t="str">
        <f>'Complaints Return 2017-18'!C157</f>
        <v/>
      </c>
      <c r="D153" s="47" t="str">
        <f>'Complaints Return 2017-18'!D157</f>
        <v/>
      </c>
      <c r="E153" s="48">
        <f>'Complaints Return 2017-18'!E157</f>
        <v>0</v>
      </c>
      <c r="F153" s="47">
        <f>'Complaints Return 2017-18'!F157</f>
        <v>0</v>
      </c>
      <c r="G153" s="47">
        <f>'Complaints Return 2017-18'!G157</f>
        <v>0</v>
      </c>
      <c r="H153" s="47">
        <f>'Complaints Return 2017-18'!H157</f>
        <v>0</v>
      </c>
    </row>
    <row r="154" spans="1:8" x14ac:dyDescent="0.35">
      <c r="A154" s="47" t="str">
        <f>'Complaints Return 2017-18'!A158</f>
        <v/>
      </c>
      <c r="B154" s="47" t="str">
        <f>'Complaints Return 2017-18'!B158</f>
        <v/>
      </c>
      <c r="C154" s="47" t="str">
        <f>'Complaints Return 2017-18'!C158</f>
        <v/>
      </c>
      <c r="D154" s="47" t="str">
        <f>'Complaints Return 2017-18'!D158</f>
        <v/>
      </c>
      <c r="E154" s="48">
        <f>'Complaints Return 2017-18'!E158</f>
        <v>0</v>
      </c>
      <c r="F154" s="47">
        <f>'Complaints Return 2017-18'!F158</f>
        <v>0</v>
      </c>
      <c r="G154" s="47">
        <f>'Complaints Return 2017-18'!G158</f>
        <v>0</v>
      </c>
      <c r="H154" s="47">
        <f>'Complaints Return 2017-18'!H158</f>
        <v>0</v>
      </c>
    </row>
    <row r="155" spans="1:8" x14ac:dyDescent="0.35">
      <c r="A155" s="47" t="str">
        <f>'Complaints Return 2017-18'!A159</f>
        <v/>
      </c>
      <c r="B155" s="47" t="str">
        <f>'Complaints Return 2017-18'!B159</f>
        <v/>
      </c>
      <c r="C155" s="47" t="str">
        <f>'Complaints Return 2017-18'!C159</f>
        <v/>
      </c>
      <c r="D155" s="47" t="str">
        <f>'Complaints Return 2017-18'!D159</f>
        <v/>
      </c>
      <c r="E155" s="48">
        <f>'Complaints Return 2017-18'!E159</f>
        <v>0</v>
      </c>
      <c r="F155" s="47">
        <f>'Complaints Return 2017-18'!F159</f>
        <v>0</v>
      </c>
      <c r="G155" s="47">
        <f>'Complaints Return 2017-18'!G159</f>
        <v>0</v>
      </c>
      <c r="H155" s="47">
        <f>'Complaints Return 2017-18'!H159</f>
        <v>0</v>
      </c>
    </row>
    <row r="156" spans="1:8" x14ac:dyDescent="0.35">
      <c r="A156" s="47" t="str">
        <f>'Complaints Return 2017-18'!A160</f>
        <v/>
      </c>
      <c r="B156" s="47" t="str">
        <f>'Complaints Return 2017-18'!B160</f>
        <v/>
      </c>
      <c r="C156" s="47" t="str">
        <f>'Complaints Return 2017-18'!C160</f>
        <v/>
      </c>
      <c r="D156" s="47" t="str">
        <f>'Complaints Return 2017-18'!D160</f>
        <v/>
      </c>
      <c r="E156" s="48">
        <f>'Complaints Return 2017-18'!E160</f>
        <v>0</v>
      </c>
      <c r="F156" s="47">
        <f>'Complaints Return 2017-18'!F160</f>
        <v>0</v>
      </c>
      <c r="G156" s="47">
        <f>'Complaints Return 2017-18'!G160</f>
        <v>0</v>
      </c>
      <c r="H156" s="47">
        <f>'Complaints Return 2017-18'!H160</f>
        <v>0</v>
      </c>
    </row>
    <row r="157" spans="1:8" x14ac:dyDescent="0.35">
      <c r="A157" s="47" t="str">
        <f>'Complaints Return 2017-18'!A161</f>
        <v/>
      </c>
      <c r="B157" s="47" t="str">
        <f>'Complaints Return 2017-18'!B161</f>
        <v/>
      </c>
      <c r="C157" s="47" t="str">
        <f>'Complaints Return 2017-18'!C161</f>
        <v/>
      </c>
      <c r="D157" s="47" t="str">
        <f>'Complaints Return 2017-18'!D161</f>
        <v/>
      </c>
      <c r="E157" s="48">
        <f>'Complaints Return 2017-18'!E161</f>
        <v>0</v>
      </c>
      <c r="F157" s="47">
        <f>'Complaints Return 2017-18'!F161</f>
        <v>0</v>
      </c>
      <c r="G157" s="47">
        <f>'Complaints Return 2017-18'!G161</f>
        <v>0</v>
      </c>
      <c r="H157" s="47">
        <f>'Complaints Return 2017-18'!H161</f>
        <v>0</v>
      </c>
    </row>
    <row r="158" spans="1:8" x14ac:dyDescent="0.35">
      <c r="A158" s="47" t="str">
        <f>'Complaints Return 2017-18'!A162</f>
        <v/>
      </c>
      <c r="B158" s="47" t="str">
        <f>'Complaints Return 2017-18'!B162</f>
        <v/>
      </c>
      <c r="C158" s="47" t="str">
        <f>'Complaints Return 2017-18'!C162</f>
        <v/>
      </c>
      <c r="D158" s="47" t="str">
        <f>'Complaints Return 2017-18'!D162</f>
        <v/>
      </c>
      <c r="E158" s="48">
        <f>'Complaints Return 2017-18'!E162</f>
        <v>0</v>
      </c>
      <c r="F158" s="47">
        <f>'Complaints Return 2017-18'!F162</f>
        <v>0</v>
      </c>
      <c r="G158" s="47">
        <f>'Complaints Return 2017-18'!G162</f>
        <v>0</v>
      </c>
      <c r="H158" s="47">
        <f>'Complaints Return 2017-18'!H162</f>
        <v>0</v>
      </c>
    </row>
    <row r="159" spans="1:8" x14ac:dyDescent="0.35">
      <c r="A159" s="47" t="str">
        <f>'Complaints Return 2017-18'!A163</f>
        <v/>
      </c>
      <c r="B159" s="47" t="str">
        <f>'Complaints Return 2017-18'!B163</f>
        <v/>
      </c>
      <c r="C159" s="47" t="str">
        <f>'Complaints Return 2017-18'!C163</f>
        <v/>
      </c>
      <c r="D159" s="47" t="str">
        <f>'Complaints Return 2017-18'!D163</f>
        <v/>
      </c>
      <c r="E159" s="48">
        <f>'Complaints Return 2017-18'!E163</f>
        <v>0</v>
      </c>
      <c r="F159" s="47">
        <f>'Complaints Return 2017-18'!F163</f>
        <v>0</v>
      </c>
      <c r="G159" s="47">
        <f>'Complaints Return 2017-18'!G163</f>
        <v>0</v>
      </c>
      <c r="H159" s="47">
        <f>'Complaints Return 2017-18'!H163</f>
        <v>0</v>
      </c>
    </row>
    <row r="160" spans="1:8" x14ac:dyDescent="0.35">
      <c r="A160" s="47" t="str">
        <f>'Complaints Return 2017-18'!A164</f>
        <v/>
      </c>
      <c r="B160" s="47" t="str">
        <f>'Complaints Return 2017-18'!B164</f>
        <v/>
      </c>
      <c r="C160" s="47" t="str">
        <f>'Complaints Return 2017-18'!C164</f>
        <v/>
      </c>
      <c r="D160" s="47" t="str">
        <f>'Complaints Return 2017-18'!D164</f>
        <v/>
      </c>
      <c r="E160" s="48">
        <f>'Complaints Return 2017-18'!E164</f>
        <v>0</v>
      </c>
      <c r="F160" s="47">
        <f>'Complaints Return 2017-18'!F164</f>
        <v>0</v>
      </c>
      <c r="G160" s="47">
        <f>'Complaints Return 2017-18'!G164</f>
        <v>0</v>
      </c>
      <c r="H160" s="47">
        <f>'Complaints Return 2017-18'!H164</f>
        <v>0</v>
      </c>
    </row>
    <row r="161" spans="1:8" x14ac:dyDescent="0.35">
      <c r="A161" s="47" t="str">
        <f>'Complaints Return 2017-18'!A165</f>
        <v/>
      </c>
      <c r="B161" s="47" t="str">
        <f>'Complaints Return 2017-18'!B165</f>
        <v/>
      </c>
      <c r="C161" s="47" t="str">
        <f>'Complaints Return 2017-18'!C165</f>
        <v/>
      </c>
      <c r="D161" s="47" t="str">
        <f>'Complaints Return 2017-18'!D165</f>
        <v/>
      </c>
      <c r="E161" s="48">
        <f>'Complaints Return 2017-18'!E165</f>
        <v>0</v>
      </c>
      <c r="F161" s="47">
        <f>'Complaints Return 2017-18'!F165</f>
        <v>0</v>
      </c>
      <c r="G161" s="47">
        <f>'Complaints Return 2017-18'!G165</f>
        <v>0</v>
      </c>
      <c r="H161" s="47">
        <f>'Complaints Return 2017-18'!H165</f>
        <v>0</v>
      </c>
    </row>
    <row r="162" spans="1:8" x14ac:dyDescent="0.35">
      <c r="A162" s="47" t="str">
        <f>'Complaints Return 2017-18'!A166</f>
        <v/>
      </c>
      <c r="B162" s="47" t="str">
        <f>'Complaints Return 2017-18'!B166</f>
        <v/>
      </c>
      <c r="C162" s="47" t="str">
        <f>'Complaints Return 2017-18'!C166</f>
        <v/>
      </c>
      <c r="D162" s="47" t="str">
        <f>'Complaints Return 2017-18'!D166</f>
        <v/>
      </c>
      <c r="E162" s="48">
        <f>'Complaints Return 2017-18'!E166</f>
        <v>0</v>
      </c>
      <c r="F162" s="47">
        <f>'Complaints Return 2017-18'!F166</f>
        <v>0</v>
      </c>
      <c r="G162" s="47">
        <f>'Complaints Return 2017-18'!G166</f>
        <v>0</v>
      </c>
      <c r="H162" s="47">
        <f>'Complaints Return 2017-18'!H166</f>
        <v>0</v>
      </c>
    </row>
    <row r="163" spans="1:8" x14ac:dyDescent="0.35">
      <c r="A163" s="47" t="str">
        <f>'Complaints Return 2017-18'!A167</f>
        <v/>
      </c>
      <c r="B163" s="47" t="str">
        <f>'Complaints Return 2017-18'!B167</f>
        <v/>
      </c>
      <c r="C163" s="47" t="str">
        <f>'Complaints Return 2017-18'!C167</f>
        <v/>
      </c>
      <c r="D163" s="47" t="str">
        <f>'Complaints Return 2017-18'!D167</f>
        <v/>
      </c>
      <c r="E163" s="48">
        <f>'Complaints Return 2017-18'!E167</f>
        <v>0</v>
      </c>
      <c r="F163" s="47">
        <f>'Complaints Return 2017-18'!F167</f>
        <v>0</v>
      </c>
      <c r="G163" s="47">
        <f>'Complaints Return 2017-18'!G167</f>
        <v>0</v>
      </c>
      <c r="H163" s="47">
        <f>'Complaints Return 2017-18'!H167</f>
        <v>0</v>
      </c>
    </row>
    <row r="164" spans="1:8" x14ac:dyDescent="0.35">
      <c r="A164" s="47" t="str">
        <f>'Complaints Return 2017-18'!A168</f>
        <v/>
      </c>
      <c r="B164" s="47" t="str">
        <f>'Complaints Return 2017-18'!B168</f>
        <v/>
      </c>
      <c r="C164" s="47" t="str">
        <f>'Complaints Return 2017-18'!C168</f>
        <v/>
      </c>
      <c r="D164" s="47" t="str">
        <f>'Complaints Return 2017-18'!D168</f>
        <v/>
      </c>
      <c r="E164" s="48">
        <f>'Complaints Return 2017-18'!E168</f>
        <v>0</v>
      </c>
      <c r="F164" s="47">
        <f>'Complaints Return 2017-18'!F168</f>
        <v>0</v>
      </c>
      <c r="G164" s="47">
        <f>'Complaints Return 2017-18'!G168</f>
        <v>0</v>
      </c>
      <c r="H164" s="47">
        <f>'Complaints Return 2017-18'!H168</f>
        <v>0</v>
      </c>
    </row>
    <row r="165" spans="1:8" x14ac:dyDescent="0.35">
      <c r="A165" s="47" t="str">
        <f>'Complaints Return 2017-18'!A169</f>
        <v/>
      </c>
      <c r="B165" s="47" t="str">
        <f>'Complaints Return 2017-18'!B169</f>
        <v/>
      </c>
      <c r="C165" s="47" t="str">
        <f>'Complaints Return 2017-18'!C169</f>
        <v/>
      </c>
      <c r="D165" s="47" t="str">
        <f>'Complaints Return 2017-18'!D169</f>
        <v/>
      </c>
      <c r="E165" s="48">
        <f>'Complaints Return 2017-18'!E169</f>
        <v>0</v>
      </c>
      <c r="F165" s="47">
        <f>'Complaints Return 2017-18'!F169</f>
        <v>0</v>
      </c>
      <c r="G165" s="47">
        <f>'Complaints Return 2017-18'!G169</f>
        <v>0</v>
      </c>
      <c r="H165" s="47">
        <f>'Complaints Return 2017-18'!H169</f>
        <v>0</v>
      </c>
    </row>
    <row r="166" spans="1:8" x14ac:dyDescent="0.35">
      <c r="A166" s="47" t="str">
        <f>'Complaints Return 2017-18'!A170</f>
        <v/>
      </c>
      <c r="B166" s="47" t="str">
        <f>'Complaints Return 2017-18'!B170</f>
        <v/>
      </c>
      <c r="C166" s="47" t="str">
        <f>'Complaints Return 2017-18'!C170</f>
        <v/>
      </c>
      <c r="D166" s="47" t="str">
        <f>'Complaints Return 2017-18'!D170</f>
        <v/>
      </c>
      <c r="E166" s="48">
        <f>'Complaints Return 2017-18'!E170</f>
        <v>0</v>
      </c>
      <c r="F166" s="47">
        <f>'Complaints Return 2017-18'!F170</f>
        <v>0</v>
      </c>
      <c r="G166" s="47">
        <f>'Complaints Return 2017-18'!G170</f>
        <v>0</v>
      </c>
      <c r="H166" s="47">
        <f>'Complaints Return 2017-18'!H170</f>
        <v>0</v>
      </c>
    </row>
    <row r="167" spans="1:8" x14ac:dyDescent="0.35">
      <c r="A167" s="47" t="str">
        <f>'Complaints Return 2017-18'!A171</f>
        <v/>
      </c>
      <c r="B167" s="47" t="str">
        <f>'Complaints Return 2017-18'!B171</f>
        <v/>
      </c>
      <c r="C167" s="47" t="str">
        <f>'Complaints Return 2017-18'!C171</f>
        <v/>
      </c>
      <c r="D167" s="47" t="str">
        <f>'Complaints Return 2017-18'!D171</f>
        <v/>
      </c>
      <c r="E167" s="48">
        <f>'Complaints Return 2017-18'!E171</f>
        <v>0</v>
      </c>
      <c r="F167" s="47">
        <f>'Complaints Return 2017-18'!F171</f>
        <v>0</v>
      </c>
      <c r="G167" s="47">
        <f>'Complaints Return 2017-18'!G171</f>
        <v>0</v>
      </c>
      <c r="H167" s="47">
        <f>'Complaints Return 2017-18'!H171</f>
        <v>0</v>
      </c>
    </row>
    <row r="168" spans="1:8" x14ac:dyDescent="0.35">
      <c r="A168" s="47" t="str">
        <f>'Complaints Return 2017-18'!A172</f>
        <v/>
      </c>
      <c r="B168" s="47" t="str">
        <f>'Complaints Return 2017-18'!B172</f>
        <v/>
      </c>
      <c r="C168" s="47" t="str">
        <f>'Complaints Return 2017-18'!C172</f>
        <v/>
      </c>
      <c r="D168" s="47" t="str">
        <f>'Complaints Return 2017-18'!D172</f>
        <v/>
      </c>
      <c r="E168" s="48">
        <f>'Complaints Return 2017-18'!E172</f>
        <v>0</v>
      </c>
      <c r="F168" s="47">
        <f>'Complaints Return 2017-18'!F172</f>
        <v>0</v>
      </c>
      <c r="G168" s="47">
        <f>'Complaints Return 2017-18'!G172</f>
        <v>0</v>
      </c>
      <c r="H168" s="47">
        <f>'Complaints Return 2017-18'!H172</f>
        <v>0</v>
      </c>
    </row>
    <row r="169" spans="1:8" x14ac:dyDescent="0.35">
      <c r="A169" s="47" t="str">
        <f>'Complaints Return 2017-18'!A173</f>
        <v/>
      </c>
      <c r="B169" s="47" t="str">
        <f>'Complaints Return 2017-18'!B173</f>
        <v/>
      </c>
      <c r="C169" s="47" t="str">
        <f>'Complaints Return 2017-18'!C173</f>
        <v/>
      </c>
      <c r="D169" s="47" t="str">
        <f>'Complaints Return 2017-18'!D173</f>
        <v/>
      </c>
      <c r="E169" s="48">
        <f>'Complaints Return 2017-18'!E173</f>
        <v>0</v>
      </c>
      <c r="F169" s="47">
        <f>'Complaints Return 2017-18'!F173</f>
        <v>0</v>
      </c>
      <c r="G169" s="47">
        <f>'Complaints Return 2017-18'!G173</f>
        <v>0</v>
      </c>
      <c r="H169" s="47">
        <f>'Complaints Return 2017-18'!H173</f>
        <v>0</v>
      </c>
    </row>
    <row r="170" spans="1:8" x14ac:dyDescent="0.35">
      <c r="A170" s="47" t="str">
        <f>'Complaints Return 2017-18'!A174</f>
        <v/>
      </c>
      <c r="B170" s="47" t="str">
        <f>'Complaints Return 2017-18'!B174</f>
        <v/>
      </c>
      <c r="C170" s="47" t="str">
        <f>'Complaints Return 2017-18'!C174</f>
        <v/>
      </c>
      <c r="D170" s="47" t="str">
        <f>'Complaints Return 2017-18'!D174</f>
        <v/>
      </c>
      <c r="E170" s="48">
        <f>'Complaints Return 2017-18'!E174</f>
        <v>0</v>
      </c>
      <c r="F170" s="47">
        <f>'Complaints Return 2017-18'!F174</f>
        <v>0</v>
      </c>
      <c r="G170" s="47">
        <f>'Complaints Return 2017-18'!G174</f>
        <v>0</v>
      </c>
      <c r="H170" s="47">
        <f>'Complaints Return 2017-18'!H174</f>
        <v>0</v>
      </c>
    </row>
    <row r="171" spans="1:8" x14ac:dyDescent="0.35">
      <c r="A171" s="47" t="str">
        <f>'Complaints Return 2017-18'!A175</f>
        <v/>
      </c>
      <c r="B171" s="47" t="str">
        <f>'Complaints Return 2017-18'!B175</f>
        <v/>
      </c>
      <c r="C171" s="47" t="str">
        <f>'Complaints Return 2017-18'!C175</f>
        <v/>
      </c>
      <c r="D171" s="47" t="str">
        <f>'Complaints Return 2017-18'!D175</f>
        <v/>
      </c>
      <c r="E171" s="48">
        <f>'Complaints Return 2017-18'!E175</f>
        <v>0</v>
      </c>
      <c r="F171" s="47">
        <f>'Complaints Return 2017-18'!F175</f>
        <v>0</v>
      </c>
      <c r="G171" s="47">
        <f>'Complaints Return 2017-18'!G175</f>
        <v>0</v>
      </c>
      <c r="H171" s="47">
        <f>'Complaints Return 2017-18'!H175</f>
        <v>0</v>
      </c>
    </row>
    <row r="172" spans="1:8" x14ac:dyDescent="0.35">
      <c r="A172" s="47" t="str">
        <f>'Complaints Return 2017-18'!A176</f>
        <v/>
      </c>
      <c r="B172" s="47" t="str">
        <f>'Complaints Return 2017-18'!B176</f>
        <v/>
      </c>
      <c r="C172" s="47" t="str">
        <f>'Complaints Return 2017-18'!C176</f>
        <v/>
      </c>
      <c r="D172" s="47" t="str">
        <f>'Complaints Return 2017-18'!D176</f>
        <v/>
      </c>
      <c r="E172" s="48">
        <f>'Complaints Return 2017-18'!E176</f>
        <v>0</v>
      </c>
      <c r="F172" s="47">
        <f>'Complaints Return 2017-18'!F176</f>
        <v>0</v>
      </c>
      <c r="G172" s="47">
        <f>'Complaints Return 2017-18'!G176</f>
        <v>0</v>
      </c>
      <c r="H172" s="47">
        <f>'Complaints Return 2017-18'!H176</f>
        <v>0</v>
      </c>
    </row>
    <row r="173" spans="1:8" x14ac:dyDescent="0.35">
      <c r="A173" s="47" t="str">
        <f>'Complaints Return 2017-18'!A177</f>
        <v/>
      </c>
      <c r="B173" s="47" t="str">
        <f>'Complaints Return 2017-18'!B177</f>
        <v/>
      </c>
      <c r="C173" s="47" t="str">
        <f>'Complaints Return 2017-18'!C177</f>
        <v/>
      </c>
      <c r="D173" s="47" t="str">
        <f>'Complaints Return 2017-18'!D177</f>
        <v/>
      </c>
      <c r="E173" s="48">
        <f>'Complaints Return 2017-18'!E177</f>
        <v>0</v>
      </c>
      <c r="F173" s="47">
        <f>'Complaints Return 2017-18'!F177</f>
        <v>0</v>
      </c>
      <c r="G173" s="47">
        <f>'Complaints Return 2017-18'!G177</f>
        <v>0</v>
      </c>
      <c r="H173" s="47">
        <f>'Complaints Return 2017-18'!H177</f>
        <v>0</v>
      </c>
    </row>
    <row r="174" spans="1:8" x14ac:dyDescent="0.35">
      <c r="A174" s="47" t="str">
        <f>'Complaints Return 2017-18'!A178</f>
        <v/>
      </c>
      <c r="B174" s="47" t="str">
        <f>'Complaints Return 2017-18'!B178</f>
        <v/>
      </c>
      <c r="C174" s="47" t="str">
        <f>'Complaints Return 2017-18'!C178</f>
        <v/>
      </c>
      <c r="D174" s="47" t="str">
        <f>'Complaints Return 2017-18'!D178</f>
        <v/>
      </c>
      <c r="E174" s="48">
        <f>'Complaints Return 2017-18'!E178</f>
        <v>0</v>
      </c>
      <c r="F174" s="47">
        <f>'Complaints Return 2017-18'!F178</f>
        <v>0</v>
      </c>
      <c r="G174" s="47">
        <f>'Complaints Return 2017-18'!G178</f>
        <v>0</v>
      </c>
      <c r="H174" s="47">
        <f>'Complaints Return 2017-18'!H178</f>
        <v>0</v>
      </c>
    </row>
    <row r="175" spans="1:8" x14ac:dyDescent="0.35">
      <c r="A175" s="47" t="str">
        <f>'Complaints Return 2017-18'!A179</f>
        <v/>
      </c>
      <c r="B175" s="47" t="str">
        <f>'Complaints Return 2017-18'!B179</f>
        <v/>
      </c>
      <c r="C175" s="47" t="str">
        <f>'Complaints Return 2017-18'!C179</f>
        <v/>
      </c>
      <c r="D175" s="47" t="str">
        <f>'Complaints Return 2017-18'!D179</f>
        <v/>
      </c>
      <c r="E175" s="48">
        <f>'Complaints Return 2017-18'!E179</f>
        <v>0</v>
      </c>
      <c r="F175" s="47">
        <f>'Complaints Return 2017-18'!F179</f>
        <v>0</v>
      </c>
      <c r="G175" s="47">
        <f>'Complaints Return 2017-18'!G179</f>
        <v>0</v>
      </c>
      <c r="H175" s="47">
        <f>'Complaints Return 2017-18'!H179</f>
        <v>0</v>
      </c>
    </row>
    <row r="176" spans="1:8" x14ac:dyDescent="0.35">
      <c r="A176" s="47" t="str">
        <f>'Complaints Return 2017-18'!A180</f>
        <v/>
      </c>
      <c r="B176" s="47" t="str">
        <f>'Complaints Return 2017-18'!B180</f>
        <v/>
      </c>
      <c r="C176" s="47" t="str">
        <f>'Complaints Return 2017-18'!C180</f>
        <v/>
      </c>
      <c r="D176" s="47" t="str">
        <f>'Complaints Return 2017-18'!D180</f>
        <v/>
      </c>
      <c r="E176" s="48">
        <f>'Complaints Return 2017-18'!E180</f>
        <v>0</v>
      </c>
      <c r="F176" s="47">
        <f>'Complaints Return 2017-18'!F180</f>
        <v>0</v>
      </c>
      <c r="G176" s="47">
        <f>'Complaints Return 2017-18'!G180</f>
        <v>0</v>
      </c>
      <c r="H176" s="47">
        <f>'Complaints Return 2017-18'!H180</f>
        <v>0</v>
      </c>
    </row>
    <row r="177" spans="1:8" x14ac:dyDescent="0.35">
      <c r="A177" s="47" t="str">
        <f>'Complaints Return 2017-18'!A181</f>
        <v/>
      </c>
      <c r="B177" s="47" t="str">
        <f>'Complaints Return 2017-18'!B181</f>
        <v/>
      </c>
      <c r="C177" s="47" t="str">
        <f>'Complaints Return 2017-18'!C181</f>
        <v/>
      </c>
      <c r="D177" s="47" t="str">
        <f>'Complaints Return 2017-18'!D181</f>
        <v/>
      </c>
      <c r="E177" s="48">
        <f>'Complaints Return 2017-18'!E181</f>
        <v>0</v>
      </c>
      <c r="F177" s="47">
        <f>'Complaints Return 2017-18'!F181</f>
        <v>0</v>
      </c>
      <c r="G177" s="47">
        <f>'Complaints Return 2017-18'!G181</f>
        <v>0</v>
      </c>
      <c r="H177" s="47">
        <f>'Complaints Return 2017-18'!H181</f>
        <v>0</v>
      </c>
    </row>
    <row r="178" spans="1:8" x14ac:dyDescent="0.35">
      <c r="A178" s="47" t="str">
        <f>'Complaints Return 2017-18'!A182</f>
        <v/>
      </c>
      <c r="B178" s="47" t="str">
        <f>'Complaints Return 2017-18'!B182</f>
        <v/>
      </c>
      <c r="C178" s="47" t="str">
        <f>'Complaints Return 2017-18'!C182</f>
        <v/>
      </c>
      <c r="D178" s="47" t="str">
        <f>'Complaints Return 2017-18'!D182</f>
        <v/>
      </c>
      <c r="E178" s="48">
        <f>'Complaints Return 2017-18'!E182</f>
        <v>0</v>
      </c>
      <c r="F178" s="47">
        <f>'Complaints Return 2017-18'!F182</f>
        <v>0</v>
      </c>
      <c r="G178" s="47">
        <f>'Complaints Return 2017-18'!G182</f>
        <v>0</v>
      </c>
      <c r="H178" s="47">
        <f>'Complaints Return 2017-18'!H182</f>
        <v>0</v>
      </c>
    </row>
    <row r="179" spans="1:8" x14ac:dyDescent="0.35">
      <c r="A179" s="47" t="str">
        <f>'Complaints Return 2017-18'!A183</f>
        <v/>
      </c>
      <c r="B179" s="47" t="str">
        <f>'Complaints Return 2017-18'!B183</f>
        <v/>
      </c>
      <c r="C179" s="47" t="str">
        <f>'Complaints Return 2017-18'!C183</f>
        <v/>
      </c>
      <c r="D179" s="47" t="str">
        <f>'Complaints Return 2017-18'!D183</f>
        <v/>
      </c>
      <c r="E179" s="48">
        <f>'Complaints Return 2017-18'!E183</f>
        <v>0</v>
      </c>
      <c r="F179" s="47">
        <f>'Complaints Return 2017-18'!F183</f>
        <v>0</v>
      </c>
      <c r="G179" s="47">
        <f>'Complaints Return 2017-18'!G183</f>
        <v>0</v>
      </c>
      <c r="H179" s="47">
        <f>'Complaints Return 2017-18'!H183</f>
        <v>0</v>
      </c>
    </row>
    <row r="180" spans="1:8" x14ac:dyDescent="0.35">
      <c r="A180" s="47" t="str">
        <f>'Complaints Return 2017-18'!A184</f>
        <v/>
      </c>
      <c r="B180" s="47" t="str">
        <f>'Complaints Return 2017-18'!B184</f>
        <v/>
      </c>
      <c r="C180" s="47" t="str">
        <f>'Complaints Return 2017-18'!C184</f>
        <v/>
      </c>
      <c r="D180" s="47" t="str">
        <f>'Complaints Return 2017-18'!D184</f>
        <v/>
      </c>
      <c r="E180" s="48">
        <f>'Complaints Return 2017-18'!E184</f>
        <v>0</v>
      </c>
      <c r="F180" s="47">
        <f>'Complaints Return 2017-18'!F184</f>
        <v>0</v>
      </c>
      <c r="G180" s="47">
        <f>'Complaints Return 2017-18'!G184</f>
        <v>0</v>
      </c>
      <c r="H180" s="47">
        <f>'Complaints Return 2017-18'!H184</f>
        <v>0</v>
      </c>
    </row>
    <row r="181" spans="1:8" x14ac:dyDescent="0.35">
      <c r="A181" s="47" t="str">
        <f>'Complaints Return 2017-18'!A185</f>
        <v/>
      </c>
      <c r="B181" s="47" t="str">
        <f>'Complaints Return 2017-18'!B185</f>
        <v/>
      </c>
      <c r="C181" s="47" t="str">
        <f>'Complaints Return 2017-18'!C185</f>
        <v/>
      </c>
      <c r="D181" s="47" t="str">
        <f>'Complaints Return 2017-18'!D185</f>
        <v/>
      </c>
      <c r="E181" s="48">
        <f>'Complaints Return 2017-18'!E185</f>
        <v>0</v>
      </c>
      <c r="F181" s="47">
        <f>'Complaints Return 2017-18'!F185</f>
        <v>0</v>
      </c>
      <c r="G181" s="47">
        <f>'Complaints Return 2017-18'!G185</f>
        <v>0</v>
      </c>
      <c r="H181" s="47">
        <f>'Complaints Return 2017-18'!H185</f>
        <v>0</v>
      </c>
    </row>
    <row r="182" spans="1:8" x14ac:dyDescent="0.35">
      <c r="A182" s="47" t="str">
        <f>'Complaints Return 2017-18'!A186</f>
        <v/>
      </c>
      <c r="B182" s="47" t="str">
        <f>'Complaints Return 2017-18'!B186</f>
        <v/>
      </c>
      <c r="C182" s="47" t="str">
        <f>'Complaints Return 2017-18'!C186</f>
        <v/>
      </c>
      <c r="D182" s="47" t="str">
        <f>'Complaints Return 2017-18'!D186</f>
        <v/>
      </c>
      <c r="E182" s="48">
        <f>'Complaints Return 2017-18'!E186</f>
        <v>0</v>
      </c>
      <c r="F182" s="47">
        <f>'Complaints Return 2017-18'!F186</f>
        <v>0</v>
      </c>
      <c r="G182" s="47">
        <f>'Complaints Return 2017-18'!G186</f>
        <v>0</v>
      </c>
      <c r="H182" s="47">
        <f>'Complaints Return 2017-18'!H186</f>
        <v>0</v>
      </c>
    </row>
    <row r="183" spans="1:8" x14ac:dyDescent="0.35">
      <c r="A183" s="47" t="str">
        <f>'Complaints Return 2017-18'!A187</f>
        <v/>
      </c>
      <c r="B183" s="47" t="str">
        <f>'Complaints Return 2017-18'!B187</f>
        <v/>
      </c>
      <c r="C183" s="47" t="str">
        <f>'Complaints Return 2017-18'!C187</f>
        <v/>
      </c>
      <c r="D183" s="47" t="str">
        <f>'Complaints Return 2017-18'!D187</f>
        <v/>
      </c>
      <c r="E183" s="48">
        <f>'Complaints Return 2017-18'!E187</f>
        <v>0</v>
      </c>
      <c r="F183" s="47">
        <f>'Complaints Return 2017-18'!F187</f>
        <v>0</v>
      </c>
      <c r="G183" s="47">
        <f>'Complaints Return 2017-18'!G187</f>
        <v>0</v>
      </c>
      <c r="H183" s="47">
        <f>'Complaints Return 2017-18'!H187</f>
        <v>0</v>
      </c>
    </row>
    <row r="184" spans="1:8" x14ac:dyDescent="0.35">
      <c r="A184" s="47" t="str">
        <f>'Complaints Return 2017-18'!A188</f>
        <v/>
      </c>
      <c r="B184" s="47" t="str">
        <f>'Complaints Return 2017-18'!B188</f>
        <v/>
      </c>
      <c r="C184" s="47" t="str">
        <f>'Complaints Return 2017-18'!C188</f>
        <v/>
      </c>
      <c r="D184" s="47" t="str">
        <f>'Complaints Return 2017-18'!D188</f>
        <v/>
      </c>
      <c r="E184" s="48">
        <f>'Complaints Return 2017-18'!E188</f>
        <v>0</v>
      </c>
      <c r="F184" s="47">
        <f>'Complaints Return 2017-18'!F188</f>
        <v>0</v>
      </c>
      <c r="G184" s="47">
        <f>'Complaints Return 2017-18'!G188</f>
        <v>0</v>
      </c>
      <c r="H184" s="47">
        <f>'Complaints Return 2017-18'!H188</f>
        <v>0</v>
      </c>
    </row>
    <row r="185" spans="1:8" x14ac:dyDescent="0.35">
      <c r="A185" s="47" t="str">
        <f>'Complaints Return 2017-18'!A189</f>
        <v/>
      </c>
      <c r="B185" s="47" t="str">
        <f>'Complaints Return 2017-18'!B189</f>
        <v/>
      </c>
      <c r="C185" s="47" t="str">
        <f>'Complaints Return 2017-18'!C189</f>
        <v/>
      </c>
      <c r="D185" s="47" t="str">
        <f>'Complaints Return 2017-18'!D189</f>
        <v/>
      </c>
      <c r="E185" s="48">
        <f>'Complaints Return 2017-18'!E189</f>
        <v>0</v>
      </c>
      <c r="F185" s="47">
        <f>'Complaints Return 2017-18'!F189</f>
        <v>0</v>
      </c>
      <c r="G185" s="47">
        <f>'Complaints Return 2017-18'!G189</f>
        <v>0</v>
      </c>
      <c r="H185" s="47">
        <f>'Complaints Return 2017-18'!H189</f>
        <v>0</v>
      </c>
    </row>
    <row r="186" spans="1:8" x14ac:dyDescent="0.35">
      <c r="A186" s="47" t="str">
        <f>'Complaints Return 2017-18'!A190</f>
        <v/>
      </c>
      <c r="B186" s="47" t="str">
        <f>'Complaints Return 2017-18'!B190</f>
        <v/>
      </c>
      <c r="C186" s="47" t="str">
        <f>'Complaints Return 2017-18'!C190</f>
        <v/>
      </c>
      <c r="D186" s="47" t="str">
        <f>'Complaints Return 2017-18'!D190</f>
        <v/>
      </c>
      <c r="E186" s="48">
        <f>'Complaints Return 2017-18'!E190</f>
        <v>0</v>
      </c>
      <c r="F186" s="47">
        <f>'Complaints Return 2017-18'!F190</f>
        <v>0</v>
      </c>
      <c r="G186" s="47">
        <f>'Complaints Return 2017-18'!G190</f>
        <v>0</v>
      </c>
      <c r="H186" s="47">
        <f>'Complaints Return 2017-18'!H190</f>
        <v>0</v>
      </c>
    </row>
    <row r="187" spans="1:8" x14ac:dyDescent="0.35">
      <c r="A187" s="47" t="str">
        <f>'Complaints Return 2017-18'!A191</f>
        <v/>
      </c>
      <c r="B187" s="47" t="str">
        <f>'Complaints Return 2017-18'!B191</f>
        <v/>
      </c>
      <c r="C187" s="47" t="str">
        <f>'Complaints Return 2017-18'!C191</f>
        <v/>
      </c>
      <c r="D187" s="47" t="str">
        <f>'Complaints Return 2017-18'!D191</f>
        <v/>
      </c>
      <c r="E187" s="48">
        <f>'Complaints Return 2017-18'!E191</f>
        <v>0</v>
      </c>
      <c r="F187" s="47">
        <f>'Complaints Return 2017-18'!F191</f>
        <v>0</v>
      </c>
      <c r="G187" s="47">
        <f>'Complaints Return 2017-18'!G191</f>
        <v>0</v>
      </c>
      <c r="H187" s="47">
        <f>'Complaints Return 2017-18'!H191</f>
        <v>0</v>
      </c>
    </row>
    <row r="188" spans="1:8" x14ac:dyDescent="0.35">
      <c r="A188" s="47" t="str">
        <f>'Complaints Return 2017-18'!A192</f>
        <v/>
      </c>
      <c r="B188" s="47" t="str">
        <f>'Complaints Return 2017-18'!B192</f>
        <v/>
      </c>
      <c r="C188" s="47" t="str">
        <f>'Complaints Return 2017-18'!C192</f>
        <v/>
      </c>
      <c r="D188" s="47" t="str">
        <f>'Complaints Return 2017-18'!D192</f>
        <v/>
      </c>
      <c r="E188" s="48">
        <f>'Complaints Return 2017-18'!E192</f>
        <v>0</v>
      </c>
      <c r="F188" s="47">
        <f>'Complaints Return 2017-18'!F192</f>
        <v>0</v>
      </c>
      <c r="G188" s="47">
        <f>'Complaints Return 2017-18'!G192</f>
        <v>0</v>
      </c>
      <c r="H188" s="47">
        <f>'Complaints Return 2017-18'!H192</f>
        <v>0</v>
      </c>
    </row>
    <row r="189" spans="1:8" x14ac:dyDescent="0.35">
      <c r="A189" s="47" t="str">
        <f>'Complaints Return 2017-18'!A193</f>
        <v/>
      </c>
      <c r="B189" s="47" t="str">
        <f>'Complaints Return 2017-18'!B193</f>
        <v/>
      </c>
      <c r="C189" s="47" t="str">
        <f>'Complaints Return 2017-18'!C193</f>
        <v/>
      </c>
      <c r="D189" s="47" t="str">
        <f>'Complaints Return 2017-18'!D193</f>
        <v/>
      </c>
      <c r="E189" s="48">
        <f>'Complaints Return 2017-18'!E193</f>
        <v>0</v>
      </c>
      <c r="F189" s="47">
        <f>'Complaints Return 2017-18'!F193</f>
        <v>0</v>
      </c>
      <c r="G189" s="47">
        <f>'Complaints Return 2017-18'!G193</f>
        <v>0</v>
      </c>
      <c r="H189" s="47">
        <f>'Complaints Return 2017-18'!H193</f>
        <v>0</v>
      </c>
    </row>
    <row r="190" spans="1:8" x14ac:dyDescent="0.35">
      <c r="A190" s="47" t="str">
        <f>'Complaints Return 2017-18'!A194</f>
        <v/>
      </c>
      <c r="B190" s="47" t="str">
        <f>'Complaints Return 2017-18'!B194</f>
        <v/>
      </c>
      <c r="C190" s="47" t="str">
        <f>'Complaints Return 2017-18'!C194</f>
        <v/>
      </c>
      <c r="D190" s="47" t="str">
        <f>'Complaints Return 2017-18'!D194</f>
        <v/>
      </c>
      <c r="E190" s="48">
        <f>'Complaints Return 2017-18'!E194</f>
        <v>0</v>
      </c>
      <c r="F190" s="47">
        <f>'Complaints Return 2017-18'!F194</f>
        <v>0</v>
      </c>
      <c r="G190" s="47">
        <f>'Complaints Return 2017-18'!G194</f>
        <v>0</v>
      </c>
      <c r="H190" s="47">
        <f>'Complaints Return 2017-18'!H194</f>
        <v>0</v>
      </c>
    </row>
    <row r="191" spans="1:8" x14ac:dyDescent="0.35">
      <c r="A191" s="47" t="str">
        <f>'Complaints Return 2017-18'!A195</f>
        <v/>
      </c>
      <c r="B191" s="47" t="str">
        <f>'Complaints Return 2017-18'!B195</f>
        <v/>
      </c>
      <c r="C191" s="47" t="str">
        <f>'Complaints Return 2017-18'!C195</f>
        <v/>
      </c>
      <c r="D191" s="47" t="str">
        <f>'Complaints Return 2017-18'!D195</f>
        <v/>
      </c>
      <c r="E191" s="48">
        <f>'Complaints Return 2017-18'!E195</f>
        <v>0</v>
      </c>
      <c r="F191" s="47">
        <f>'Complaints Return 2017-18'!F195</f>
        <v>0</v>
      </c>
      <c r="G191" s="47">
        <f>'Complaints Return 2017-18'!G195</f>
        <v>0</v>
      </c>
      <c r="H191" s="47">
        <f>'Complaints Return 2017-18'!H195</f>
        <v>0</v>
      </c>
    </row>
    <row r="192" spans="1:8" x14ac:dyDescent="0.35">
      <c r="A192" s="47" t="str">
        <f>'Complaints Return 2017-18'!A196</f>
        <v/>
      </c>
      <c r="B192" s="47" t="str">
        <f>'Complaints Return 2017-18'!B196</f>
        <v/>
      </c>
      <c r="C192" s="47" t="str">
        <f>'Complaints Return 2017-18'!C196</f>
        <v/>
      </c>
      <c r="D192" s="47" t="str">
        <f>'Complaints Return 2017-18'!D196</f>
        <v/>
      </c>
      <c r="E192" s="48">
        <f>'Complaints Return 2017-18'!E196</f>
        <v>0</v>
      </c>
      <c r="F192" s="47">
        <f>'Complaints Return 2017-18'!F196</f>
        <v>0</v>
      </c>
      <c r="G192" s="47">
        <f>'Complaints Return 2017-18'!G196</f>
        <v>0</v>
      </c>
      <c r="H192" s="47">
        <f>'Complaints Return 2017-18'!H196</f>
        <v>0</v>
      </c>
    </row>
    <row r="193" spans="1:8" x14ac:dyDescent="0.35">
      <c r="A193" s="47" t="str">
        <f>'Complaints Return 2017-18'!A197</f>
        <v/>
      </c>
      <c r="B193" s="47" t="str">
        <f>'Complaints Return 2017-18'!B197</f>
        <v/>
      </c>
      <c r="C193" s="47" t="str">
        <f>'Complaints Return 2017-18'!C197</f>
        <v/>
      </c>
      <c r="D193" s="47" t="str">
        <f>'Complaints Return 2017-18'!D197</f>
        <v/>
      </c>
      <c r="E193" s="48">
        <f>'Complaints Return 2017-18'!E197</f>
        <v>0</v>
      </c>
      <c r="F193" s="47">
        <f>'Complaints Return 2017-18'!F197</f>
        <v>0</v>
      </c>
      <c r="G193" s="47">
        <f>'Complaints Return 2017-18'!G197</f>
        <v>0</v>
      </c>
      <c r="H193" s="47">
        <f>'Complaints Return 2017-18'!H197</f>
        <v>0</v>
      </c>
    </row>
    <row r="194" spans="1:8" x14ac:dyDescent="0.35">
      <c r="A194" s="47" t="str">
        <f>'Complaints Return 2017-18'!A198</f>
        <v/>
      </c>
      <c r="B194" s="47" t="str">
        <f>'Complaints Return 2017-18'!B198</f>
        <v/>
      </c>
      <c r="C194" s="47" t="str">
        <f>'Complaints Return 2017-18'!C198</f>
        <v/>
      </c>
      <c r="D194" s="47" t="str">
        <f>'Complaints Return 2017-18'!D198</f>
        <v/>
      </c>
      <c r="E194" s="48">
        <f>'Complaints Return 2017-18'!E198</f>
        <v>0</v>
      </c>
      <c r="F194" s="47">
        <f>'Complaints Return 2017-18'!F198</f>
        <v>0</v>
      </c>
      <c r="G194" s="47">
        <f>'Complaints Return 2017-18'!G198</f>
        <v>0</v>
      </c>
      <c r="H194" s="47">
        <f>'Complaints Return 2017-18'!H198</f>
        <v>0</v>
      </c>
    </row>
    <row r="195" spans="1:8" x14ac:dyDescent="0.35">
      <c r="A195" s="47" t="str">
        <f>'Complaints Return 2017-18'!A199</f>
        <v/>
      </c>
      <c r="B195" s="47" t="str">
        <f>'Complaints Return 2017-18'!B199</f>
        <v/>
      </c>
      <c r="C195" s="47" t="str">
        <f>'Complaints Return 2017-18'!C199</f>
        <v/>
      </c>
      <c r="D195" s="47" t="str">
        <f>'Complaints Return 2017-18'!D199</f>
        <v/>
      </c>
      <c r="E195" s="48">
        <f>'Complaints Return 2017-18'!E199</f>
        <v>0</v>
      </c>
      <c r="F195" s="47">
        <f>'Complaints Return 2017-18'!F199</f>
        <v>0</v>
      </c>
      <c r="G195" s="47">
        <f>'Complaints Return 2017-18'!G199</f>
        <v>0</v>
      </c>
      <c r="H195" s="47">
        <f>'Complaints Return 2017-18'!H199</f>
        <v>0</v>
      </c>
    </row>
    <row r="196" spans="1:8" x14ac:dyDescent="0.35">
      <c r="A196" s="47" t="str">
        <f>'Complaints Return 2017-18'!A200</f>
        <v/>
      </c>
      <c r="B196" s="47" t="str">
        <f>'Complaints Return 2017-18'!B200</f>
        <v/>
      </c>
      <c r="C196" s="47" t="str">
        <f>'Complaints Return 2017-18'!C200</f>
        <v/>
      </c>
      <c r="D196" s="47" t="str">
        <f>'Complaints Return 2017-18'!D200</f>
        <v/>
      </c>
      <c r="E196" s="48">
        <f>'Complaints Return 2017-18'!E200</f>
        <v>0</v>
      </c>
      <c r="F196" s="47">
        <f>'Complaints Return 2017-18'!F200</f>
        <v>0</v>
      </c>
      <c r="G196" s="47">
        <f>'Complaints Return 2017-18'!G200</f>
        <v>0</v>
      </c>
      <c r="H196" s="47">
        <f>'Complaints Return 2017-18'!H200</f>
        <v>0</v>
      </c>
    </row>
    <row r="197" spans="1:8" x14ac:dyDescent="0.35">
      <c r="A197" s="47" t="str">
        <f>'Complaints Return 2017-18'!A201</f>
        <v/>
      </c>
      <c r="B197" s="47" t="str">
        <f>'Complaints Return 2017-18'!B201</f>
        <v/>
      </c>
      <c r="C197" s="47" t="str">
        <f>'Complaints Return 2017-18'!C201</f>
        <v/>
      </c>
      <c r="D197" s="47" t="str">
        <f>'Complaints Return 2017-18'!D201</f>
        <v/>
      </c>
      <c r="E197" s="48">
        <f>'Complaints Return 2017-18'!E201</f>
        <v>0</v>
      </c>
      <c r="F197" s="47">
        <f>'Complaints Return 2017-18'!F201</f>
        <v>0</v>
      </c>
      <c r="G197" s="47">
        <f>'Complaints Return 2017-18'!G201</f>
        <v>0</v>
      </c>
      <c r="H197" s="47">
        <f>'Complaints Return 2017-18'!H201</f>
        <v>0</v>
      </c>
    </row>
    <row r="198" spans="1:8" x14ac:dyDescent="0.35">
      <c r="A198" s="47" t="str">
        <f>'Complaints Return 2017-18'!A202</f>
        <v/>
      </c>
      <c r="B198" s="47" t="str">
        <f>'Complaints Return 2017-18'!B202</f>
        <v/>
      </c>
      <c r="C198" s="47" t="str">
        <f>'Complaints Return 2017-18'!C202</f>
        <v/>
      </c>
      <c r="D198" s="47" t="str">
        <f>'Complaints Return 2017-18'!D202</f>
        <v/>
      </c>
      <c r="E198" s="48">
        <f>'Complaints Return 2017-18'!E202</f>
        <v>0</v>
      </c>
      <c r="F198" s="47">
        <f>'Complaints Return 2017-18'!F202</f>
        <v>0</v>
      </c>
      <c r="G198" s="47">
        <f>'Complaints Return 2017-18'!G202</f>
        <v>0</v>
      </c>
      <c r="H198" s="47">
        <f>'Complaints Return 2017-18'!H202</f>
        <v>0</v>
      </c>
    </row>
    <row r="199" spans="1:8" x14ac:dyDescent="0.35">
      <c r="A199" s="47" t="str">
        <f>'Complaints Return 2017-18'!A203</f>
        <v/>
      </c>
      <c r="B199" s="47" t="str">
        <f>'Complaints Return 2017-18'!B203</f>
        <v/>
      </c>
      <c r="C199" s="47" t="str">
        <f>'Complaints Return 2017-18'!C203</f>
        <v/>
      </c>
      <c r="D199" s="47" t="str">
        <f>'Complaints Return 2017-18'!D203</f>
        <v/>
      </c>
      <c r="E199" s="48">
        <f>'Complaints Return 2017-18'!E203</f>
        <v>0</v>
      </c>
      <c r="F199" s="47">
        <f>'Complaints Return 2017-18'!F203</f>
        <v>0</v>
      </c>
      <c r="G199" s="47">
        <f>'Complaints Return 2017-18'!G203</f>
        <v>0</v>
      </c>
      <c r="H199" s="47">
        <f>'Complaints Return 2017-18'!H203</f>
        <v>0</v>
      </c>
    </row>
    <row r="200" spans="1:8" x14ac:dyDescent="0.35">
      <c r="A200" s="47" t="str">
        <f>'Complaints Return 2017-18'!A204</f>
        <v/>
      </c>
      <c r="B200" s="47" t="str">
        <f>'Complaints Return 2017-18'!B204</f>
        <v/>
      </c>
      <c r="C200" s="47" t="str">
        <f>'Complaints Return 2017-18'!C204</f>
        <v/>
      </c>
      <c r="D200" s="47" t="str">
        <f>'Complaints Return 2017-18'!D204</f>
        <v/>
      </c>
      <c r="E200" s="48">
        <f>'Complaints Return 2017-18'!E204</f>
        <v>0</v>
      </c>
      <c r="F200" s="47">
        <f>'Complaints Return 2017-18'!F204</f>
        <v>0</v>
      </c>
      <c r="G200" s="47">
        <f>'Complaints Return 2017-18'!G204</f>
        <v>0</v>
      </c>
      <c r="H200" s="47">
        <f>'Complaints Return 2017-18'!H204</f>
        <v>0</v>
      </c>
    </row>
    <row r="201" spans="1:8" x14ac:dyDescent="0.35">
      <c r="A201" s="47" t="str">
        <f>'Complaints Return 2017-18'!A205</f>
        <v/>
      </c>
      <c r="B201" s="47" t="str">
        <f>'Complaints Return 2017-18'!B205</f>
        <v/>
      </c>
      <c r="C201" s="47" t="str">
        <f>'Complaints Return 2017-18'!C205</f>
        <v/>
      </c>
      <c r="D201" s="47" t="str">
        <f>'Complaints Return 2017-18'!D205</f>
        <v/>
      </c>
      <c r="E201" s="48">
        <f>'Complaints Return 2017-18'!E205</f>
        <v>0</v>
      </c>
      <c r="F201" s="47">
        <f>'Complaints Return 2017-18'!F205</f>
        <v>0</v>
      </c>
      <c r="G201" s="47">
        <f>'Complaints Return 2017-18'!G205</f>
        <v>0</v>
      </c>
      <c r="H201" s="47">
        <f>'Complaints Return 2017-18'!H205</f>
        <v>0</v>
      </c>
    </row>
    <row r="202" spans="1:8" x14ac:dyDescent="0.35">
      <c r="A202" s="47" t="str">
        <f>'Complaints Return 2017-18'!A206</f>
        <v/>
      </c>
      <c r="B202" s="47" t="str">
        <f>'Complaints Return 2017-18'!B206</f>
        <v/>
      </c>
      <c r="C202" s="47" t="str">
        <f>'Complaints Return 2017-18'!C206</f>
        <v/>
      </c>
      <c r="D202" s="47" t="str">
        <f>'Complaints Return 2017-18'!D206</f>
        <v/>
      </c>
      <c r="E202" s="48">
        <f>'Complaints Return 2017-18'!E206</f>
        <v>0</v>
      </c>
      <c r="F202" s="47">
        <f>'Complaints Return 2017-18'!F206</f>
        <v>0</v>
      </c>
      <c r="G202" s="47">
        <f>'Complaints Return 2017-18'!G206</f>
        <v>0</v>
      </c>
      <c r="H202" s="47">
        <f>'Complaints Return 2017-18'!H206</f>
        <v>0</v>
      </c>
    </row>
    <row r="203" spans="1:8" x14ac:dyDescent="0.35">
      <c r="A203" s="47" t="str">
        <f>'Complaints Return 2017-18'!A207</f>
        <v/>
      </c>
      <c r="B203" s="47" t="str">
        <f>'Complaints Return 2017-18'!B207</f>
        <v/>
      </c>
      <c r="C203" s="47" t="str">
        <f>'Complaints Return 2017-18'!C207</f>
        <v/>
      </c>
      <c r="D203" s="47" t="str">
        <f>'Complaints Return 2017-18'!D207</f>
        <v/>
      </c>
      <c r="E203" s="48">
        <f>'Complaints Return 2017-18'!E207</f>
        <v>0</v>
      </c>
      <c r="F203" s="47">
        <f>'Complaints Return 2017-18'!F207</f>
        <v>0</v>
      </c>
      <c r="G203" s="47">
        <f>'Complaints Return 2017-18'!G207</f>
        <v>0</v>
      </c>
      <c r="H203" s="47">
        <f>'Complaints Return 2017-18'!H207</f>
        <v>0</v>
      </c>
    </row>
    <row r="204" spans="1:8" x14ac:dyDescent="0.35">
      <c r="A204" s="47" t="str">
        <f>'Complaints Return 2017-18'!A208</f>
        <v/>
      </c>
      <c r="B204" s="47" t="str">
        <f>'Complaints Return 2017-18'!B208</f>
        <v/>
      </c>
      <c r="C204" s="47" t="str">
        <f>'Complaints Return 2017-18'!C208</f>
        <v/>
      </c>
      <c r="D204" s="47" t="str">
        <f>'Complaints Return 2017-18'!D208</f>
        <v/>
      </c>
      <c r="E204" s="48">
        <f>'Complaints Return 2017-18'!E208</f>
        <v>0</v>
      </c>
      <c r="F204" s="47">
        <f>'Complaints Return 2017-18'!F208</f>
        <v>0</v>
      </c>
      <c r="G204" s="47">
        <f>'Complaints Return 2017-18'!G208</f>
        <v>0</v>
      </c>
      <c r="H204" s="47">
        <f>'Complaints Return 2017-18'!H208</f>
        <v>0</v>
      </c>
    </row>
    <row r="205" spans="1:8" x14ac:dyDescent="0.35">
      <c r="A205" s="47" t="str">
        <f>'Complaints Return 2017-18'!A209</f>
        <v/>
      </c>
      <c r="B205" s="47" t="str">
        <f>'Complaints Return 2017-18'!B209</f>
        <v/>
      </c>
      <c r="C205" s="47" t="str">
        <f>'Complaints Return 2017-18'!C209</f>
        <v/>
      </c>
      <c r="D205" s="47" t="str">
        <f>'Complaints Return 2017-18'!D209</f>
        <v/>
      </c>
      <c r="E205" s="48">
        <f>'Complaints Return 2017-18'!E209</f>
        <v>0</v>
      </c>
      <c r="F205" s="47">
        <f>'Complaints Return 2017-18'!F209</f>
        <v>0</v>
      </c>
      <c r="G205" s="47">
        <f>'Complaints Return 2017-18'!G209</f>
        <v>0</v>
      </c>
      <c r="H205" s="47">
        <f>'Complaints Return 2017-18'!H209</f>
        <v>0</v>
      </c>
    </row>
    <row r="206" spans="1:8" x14ac:dyDescent="0.35">
      <c r="A206" s="47" t="str">
        <f>'Complaints Return 2017-18'!A210</f>
        <v/>
      </c>
      <c r="B206" s="47" t="str">
        <f>'Complaints Return 2017-18'!B210</f>
        <v/>
      </c>
      <c r="C206" s="47" t="str">
        <f>'Complaints Return 2017-18'!C210</f>
        <v/>
      </c>
      <c r="D206" s="47" t="str">
        <f>'Complaints Return 2017-18'!D210</f>
        <v/>
      </c>
      <c r="E206" s="48">
        <f>'Complaints Return 2017-18'!E210</f>
        <v>0</v>
      </c>
      <c r="F206" s="47">
        <f>'Complaints Return 2017-18'!F210</f>
        <v>0</v>
      </c>
      <c r="G206" s="47">
        <f>'Complaints Return 2017-18'!G210</f>
        <v>0</v>
      </c>
      <c r="H206" s="47">
        <f>'Complaints Return 2017-18'!H210</f>
        <v>0</v>
      </c>
    </row>
    <row r="207" spans="1:8" x14ac:dyDescent="0.35">
      <c r="A207" s="47" t="str">
        <f>'Complaints Return 2017-18'!A211</f>
        <v/>
      </c>
      <c r="B207" s="47" t="str">
        <f>'Complaints Return 2017-18'!B211</f>
        <v/>
      </c>
      <c r="C207" s="47" t="str">
        <f>'Complaints Return 2017-18'!C211</f>
        <v/>
      </c>
      <c r="D207" s="47" t="str">
        <f>'Complaints Return 2017-18'!D211</f>
        <v/>
      </c>
      <c r="E207" s="48">
        <f>'Complaints Return 2017-18'!E211</f>
        <v>0</v>
      </c>
      <c r="F207" s="47">
        <f>'Complaints Return 2017-18'!F211</f>
        <v>0</v>
      </c>
      <c r="G207" s="47">
        <f>'Complaints Return 2017-18'!G211</f>
        <v>0</v>
      </c>
      <c r="H207" s="47">
        <f>'Complaints Return 2017-18'!H211</f>
        <v>0</v>
      </c>
    </row>
    <row r="208" spans="1:8" x14ac:dyDescent="0.35">
      <c r="A208" s="47" t="str">
        <f>'Complaints Return 2017-18'!A212</f>
        <v/>
      </c>
      <c r="B208" s="47" t="str">
        <f>'Complaints Return 2017-18'!B212</f>
        <v/>
      </c>
      <c r="C208" s="47" t="str">
        <f>'Complaints Return 2017-18'!C212</f>
        <v/>
      </c>
      <c r="D208" s="47" t="str">
        <f>'Complaints Return 2017-18'!D212</f>
        <v/>
      </c>
      <c r="E208" s="48">
        <f>'Complaints Return 2017-18'!E212</f>
        <v>0</v>
      </c>
      <c r="F208" s="47">
        <f>'Complaints Return 2017-18'!F212</f>
        <v>0</v>
      </c>
      <c r="G208" s="47">
        <f>'Complaints Return 2017-18'!G212</f>
        <v>0</v>
      </c>
      <c r="H208" s="47">
        <f>'Complaints Return 2017-18'!H212</f>
        <v>0</v>
      </c>
    </row>
    <row r="209" spans="1:8" x14ac:dyDescent="0.35">
      <c r="A209" s="47" t="str">
        <f>'Complaints Return 2017-18'!A213</f>
        <v/>
      </c>
      <c r="B209" s="47" t="str">
        <f>'Complaints Return 2017-18'!B213</f>
        <v/>
      </c>
      <c r="C209" s="47" t="str">
        <f>'Complaints Return 2017-18'!C213</f>
        <v/>
      </c>
      <c r="D209" s="47" t="str">
        <f>'Complaints Return 2017-18'!D213</f>
        <v/>
      </c>
      <c r="E209" s="48">
        <f>'Complaints Return 2017-18'!E213</f>
        <v>0</v>
      </c>
      <c r="F209" s="47">
        <f>'Complaints Return 2017-18'!F213</f>
        <v>0</v>
      </c>
      <c r="G209" s="47">
        <f>'Complaints Return 2017-18'!G213</f>
        <v>0</v>
      </c>
      <c r="H209" s="47">
        <f>'Complaints Return 2017-18'!H213</f>
        <v>0</v>
      </c>
    </row>
    <row r="210" spans="1:8" x14ac:dyDescent="0.35">
      <c r="A210" s="47" t="str">
        <f>'Complaints Return 2017-18'!A214</f>
        <v/>
      </c>
      <c r="B210" s="47" t="str">
        <f>'Complaints Return 2017-18'!B214</f>
        <v/>
      </c>
      <c r="C210" s="47" t="str">
        <f>'Complaints Return 2017-18'!C214</f>
        <v/>
      </c>
      <c r="D210" s="47" t="str">
        <f>'Complaints Return 2017-18'!D214</f>
        <v/>
      </c>
      <c r="E210" s="48">
        <f>'Complaints Return 2017-18'!E214</f>
        <v>0</v>
      </c>
      <c r="F210" s="47">
        <f>'Complaints Return 2017-18'!F214</f>
        <v>0</v>
      </c>
      <c r="G210" s="47">
        <f>'Complaints Return 2017-18'!G214</f>
        <v>0</v>
      </c>
      <c r="H210" s="47">
        <f>'Complaints Return 2017-18'!H214</f>
        <v>0</v>
      </c>
    </row>
    <row r="211" spans="1:8" x14ac:dyDescent="0.35">
      <c r="A211" s="47" t="str">
        <f>'Complaints Return 2017-18'!A215</f>
        <v/>
      </c>
      <c r="B211" s="47" t="str">
        <f>'Complaints Return 2017-18'!B215</f>
        <v/>
      </c>
      <c r="C211" s="47" t="str">
        <f>'Complaints Return 2017-18'!C215</f>
        <v/>
      </c>
      <c r="D211" s="47" t="str">
        <f>'Complaints Return 2017-18'!D215</f>
        <v/>
      </c>
      <c r="E211" s="48">
        <f>'Complaints Return 2017-18'!E215</f>
        <v>0</v>
      </c>
      <c r="F211" s="47">
        <f>'Complaints Return 2017-18'!F215</f>
        <v>0</v>
      </c>
      <c r="G211" s="47">
        <f>'Complaints Return 2017-18'!G215</f>
        <v>0</v>
      </c>
      <c r="H211" s="47">
        <f>'Complaints Return 2017-18'!H215</f>
        <v>0</v>
      </c>
    </row>
    <row r="212" spans="1:8" x14ac:dyDescent="0.35">
      <c r="A212" s="47" t="str">
        <f>'Complaints Return 2017-18'!A216</f>
        <v/>
      </c>
      <c r="B212" s="47" t="str">
        <f>'Complaints Return 2017-18'!B216</f>
        <v/>
      </c>
      <c r="C212" s="47" t="str">
        <f>'Complaints Return 2017-18'!C216</f>
        <v/>
      </c>
      <c r="D212" s="47" t="str">
        <f>'Complaints Return 2017-18'!D216</f>
        <v/>
      </c>
      <c r="E212" s="48">
        <f>'Complaints Return 2017-18'!E216</f>
        <v>0</v>
      </c>
      <c r="F212" s="47">
        <f>'Complaints Return 2017-18'!F216</f>
        <v>0</v>
      </c>
      <c r="G212" s="47">
        <f>'Complaints Return 2017-18'!G216</f>
        <v>0</v>
      </c>
      <c r="H212" s="47">
        <f>'Complaints Return 2017-18'!H216</f>
        <v>0</v>
      </c>
    </row>
    <row r="213" spans="1:8" x14ac:dyDescent="0.35">
      <c r="A213" s="47" t="str">
        <f>'Complaints Return 2017-18'!A217</f>
        <v/>
      </c>
      <c r="B213" s="47" t="str">
        <f>'Complaints Return 2017-18'!B217</f>
        <v/>
      </c>
      <c r="C213" s="47" t="str">
        <f>'Complaints Return 2017-18'!C217</f>
        <v/>
      </c>
      <c r="D213" s="47" t="str">
        <f>'Complaints Return 2017-18'!D217</f>
        <v/>
      </c>
      <c r="E213" s="48">
        <f>'Complaints Return 2017-18'!E217</f>
        <v>0</v>
      </c>
      <c r="F213" s="47">
        <f>'Complaints Return 2017-18'!F217</f>
        <v>0</v>
      </c>
      <c r="G213" s="47">
        <f>'Complaints Return 2017-18'!G217</f>
        <v>0</v>
      </c>
      <c r="H213" s="47">
        <f>'Complaints Return 2017-18'!H217</f>
        <v>0</v>
      </c>
    </row>
    <row r="214" spans="1:8" x14ac:dyDescent="0.35">
      <c r="A214" s="47" t="str">
        <f>'Complaints Return 2017-18'!A218</f>
        <v/>
      </c>
      <c r="B214" s="47" t="str">
        <f>'Complaints Return 2017-18'!B218</f>
        <v/>
      </c>
      <c r="C214" s="47" t="str">
        <f>'Complaints Return 2017-18'!C218</f>
        <v/>
      </c>
      <c r="D214" s="47" t="str">
        <f>'Complaints Return 2017-18'!D218</f>
        <v/>
      </c>
      <c r="E214" s="48">
        <f>'Complaints Return 2017-18'!E218</f>
        <v>0</v>
      </c>
      <c r="F214" s="47">
        <f>'Complaints Return 2017-18'!F218</f>
        <v>0</v>
      </c>
      <c r="G214" s="47">
        <f>'Complaints Return 2017-18'!G218</f>
        <v>0</v>
      </c>
      <c r="H214" s="47">
        <f>'Complaints Return 2017-18'!H218</f>
        <v>0</v>
      </c>
    </row>
    <row r="215" spans="1:8" x14ac:dyDescent="0.35">
      <c r="A215" s="47" t="str">
        <f>'Complaints Return 2017-18'!A219</f>
        <v/>
      </c>
      <c r="B215" s="47" t="str">
        <f>'Complaints Return 2017-18'!B219</f>
        <v/>
      </c>
      <c r="C215" s="47" t="str">
        <f>'Complaints Return 2017-18'!C219</f>
        <v/>
      </c>
      <c r="D215" s="47" t="str">
        <f>'Complaints Return 2017-18'!D219</f>
        <v/>
      </c>
      <c r="E215" s="48">
        <f>'Complaints Return 2017-18'!E219</f>
        <v>0</v>
      </c>
      <c r="F215" s="47">
        <f>'Complaints Return 2017-18'!F219</f>
        <v>0</v>
      </c>
      <c r="G215" s="47">
        <f>'Complaints Return 2017-18'!G219</f>
        <v>0</v>
      </c>
      <c r="H215" s="47">
        <f>'Complaints Return 2017-18'!H219</f>
        <v>0</v>
      </c>
    </row>
    <row r="216" spans="1:8" x14ac:dyDescent="0.35">
      <c r="A216" s="47" t="str">
        <f>'Complaints Return 2017-18'!A220</f>
        <v/>
      </c>
      <c r="B216" s="47" t="str">
        <f>'Complaints Return 2017-18'!B220</f>
        <v/>
      </c>
      <c r="C216" s="47" t="str">
        <f>'Complaints Return 2017-18'!C220</f>
        <v/>
      </c>
      <c r="D216" s="47" t="str">
        <f>'Complaints Return 2017-18'!D220</f>
        <v/>
      </c>
      <c r="E216" s="48">
        <f>'Complaints Return 2017-18'!E220</f>
        <v>0</v>
      </c>
      <c r="F216" s="47">
        <f>'Complaints Return 2017-18'!F220</f>
        <v>0</v>
      </c>
      <c r="G216" s="47">
        <f>'Complaints Return 2017-18'!G220</f>
        <v>0</v>
      </c>
      <c r="H216" s="47">
        <f>'Complaints Return 2017-18'!H220</f>
        <v>0</v>
      </c>
    </row>
    <row r="217" spans="1:8" x14ac:dyDescent="0.35">
      <c r="A217" s="47" t="str">
        <f>'Complaints Return 2017-18'!A221</f>
        <v/>
      </c>
      <c r="B217" s="47" t="str">
        <f>'Complaints Return 2017-18'!B221</f>
        <v/>
      </c>
      <c r="C217" s="47" t="str">
        <f>'Complaints Return 2017-18'!C221</f>
        <v/>
      </c>
      <c r="D217" s="47" t="str">
        <f>'Complaints Return 2017-18'!D221</f>
        <v/>
      </c>
      <c r="E217" s="48">
        <f>'Complaints Return 2017-18'!E221</f>
        <v>0</v>
      </c>
      <c r="F217" s="47">
        <f>'Complaints Return 2017-18'!F221</f>
        <v>0</v>
      </c>
      <c r="G217" s="47">
        <f>'Complaints Return 2017-18'!G221</f>
        <v>0</v>
      </c>
      <c r="H217" s="47">
        <f>'Complaints Return 2017-18'!H221</f>
        <v>0</v>
      </c>
    </row>
    <row r="218" spans="1:8" x14ac:dyDescent="0.35">
      <c r="A218" s="47" t="str">
        <f>'Complaints Return 2017-18'!A222</f>
        <v/>
      </c>
      <c r="B218" s="47" t="str">
        <f>'Complaints Return 2017-18'!B222</f>
        <v/>
      </c>
      <c r="C218" s="47" t="str">
        <f>'Complaints Return 2017-18'!C222</f>
        <v/>
      </c>
      <c r="D218" s="47" t="str">
        <f>'Complaints Return 2017-18'!D222</f>
        <v/>
      </c>
      <c r="E218" s="48">
        <f>'Complaints Return 2017-18'!E222</f>
        <v>0</v>
      </c>
      <c r="F218" s="47">
        <f>'Complaints Return 2017-18'!F222</f>
        <v>0</v>
      </c>
      <c r="G218" s="47">
        <f>'Complaints Return 2017-18'!G222</f>
        <v>0</v>
      </c>
      <c r="H218" s="47">
        <f>'Complaints Return 2017-18'!H222</f>
        <v>0</v>
      </c>
    </row>
    <row r="219" spans="1:8" x14ac:dyDescent="0.35">
      <c r="A219" s="47" t="str">
        <f>'Complaints Return 2017-18'!A223</f>
        <v/>
      </c>
      <c r="B219" s="47" t="str">
        <f>'Complaints Return 2017-18'!B223</f>
        <v/>
      </c>
      <c r="C219" s="47" t="str">
        <f>'Complaints Return 2017-18'!C223</f>
        <v/>
      </c>
      <c r="D219" s="47" t="str">
        <f>'Complaints Return 2017-18'!D223</f>
        <v/>
      </c>
      <c r="E219" s="48">
        <f>'Complaints Return 2017-18'!E223</f>
        <v>0</v>
      </c>
      <c r="F219" s="47">
        <f>'Complaints Return 2017-18'!F223</f>
        <v>0</v>
      </c>
      <c r="G219" s="47">
        <f>'Complaints Return 2017-18'!G223</f>
        <v>0</v>
      </c>
      <c r="H219" s="47">
        <f>'Complaints Return 2017-18'!H223</f>
        <v>0</v>
      </c>
    </row>
    <row r="220" spans="1:8" x14ac:dyDescent="0.35">
      <c r="A220" s="47" t="str">
        <f>'Complaints Return 2017-18'!A224</f>
        <v/>
      </c>
      <c r="B220" s="47" t="str">
        <f>'Complaints Return 2017-18'!B224</f>
        <v/>
      </c>
      <c r="C220" s="47" t="str">
        <f>'Complaints Return 2017-18'!C224</f>
        <v/>
      </c>
      <c r="D220" s="47" t="str">
        <f>'Complaints Return 2017-18'!D224</f>
        <v/>
      </c>
      <c r="E220" s="48">
        <f>'Complaints Return 2017-18'!E224</f>
        <v>0</v>
      </c>
      <c r="F220" s="47">
        <f>'Complaints Return 2017-18'!F224</f>
        <v>0</v>
      </c>
      <c r="G220" s="47">
        <f>'Complaints Return 2017-18'!G224</f>
        <v>0</v>
      </c>
      <c r="H220" s="47">
        <f>'Complaints Return 2017-18'!H224</f>
        <v>0</v>
      </c>
    </row>
    <row r="221" spans="1:8" x14ac:dyDescent="0.35">
      <c r="A221" s="47" t="str">
        <f>'Complaints Return 2017-18'!A225</f>
        <v/>
      </c>
      <c r="B221" s="47" t="str">
        <f>'Complaints Return 2017-18'!B225</f>
        <v/>
      </c>
      <c r="C221" s="47" t="str">
        <f>'Complaints Return 2017-18'!C225</f>
        <v/>
      </c>
      <c r="D221" s="47" t="str">
        <f>'Complaints Return 2017-18'!D225</f>
        <v/>
      </c>
      <c r="E221" s="48">
        <f>'Complaints Return 2017-18'!E225</f>
        <v>0</v>
      </c>
      <c r="F221" s="47">
        <f>'Complaints Return 2017-18'!F225</f>
        <v>0</v>
      </c>
      <c r="G221" s="47">
        <f>'Complaints Return 2017-18'!G225</f>
        <v>0</v>
      </c>
      <c r="H221" s="47">
        <f>'Complaints Return 2017-18'!H225</f>
        <v>0</v>
      </c>
    </row>
    <row r="222" spans="1:8" x14ac:dyDescent="0.35">
      <c r="A222" s="47" t="str">
        <f>'Complaints Return 2017-18'!A226</f>
        <v/>
      </c>
      <c r="B222" s="47" t="str">
        <f>'Complaints Return 2017-18'!B226</f>
        <v/>
      </c>
      <c r="C222" s="47" t="str">
        <f>'Complaints Return 2017-18'!C226</f>
        <v/>
      </c>
      <c r="D222" s="47" t="str">
        <f>'Complaints Return 2017-18'!D226</f>
        <v/>
      </c>
      <c r="E222" s="48">
        <f>'Complaints Return 2017-18'!E226</f>
        <v>0</v>
      </c>
      <c r="F222" s="47">
        <f>'Complaints Return 2017-18'!F226</f>
        <v>0</v>
      </c>
      <c r="G222" s="47">
        <f>'Complaints Return 2017-18'!G226</f>
        <v>0</v>
      </c>
      <c r="H222" s="47">
        <f>'Complaints Return 2017-18'!H226</f>
        <v>0</v>
      </c>
    </row>
    <row r="223" spans="1:8" x14ac:dyDescent="0.35">
      <c r="A223" s="47" t="str">
        <f>'Complaints Return 2017-18'!A227</f>
        <v/>
      </c>
      <c r="B223" s="47" t="str">
        <f>'Complaints Return 2017-18'!B227</f>
        <v/>
      </c>
      <c r="C223" s="47" t="str">
        <f>'Complaints Return 2017-18'!C227</f>
        <v/>
      </c>
      <c r="D223" s="47" t="str">
        <f>'Complaints Return 2017-18'!D227</f>
        <v/>
      </c>
      <c r="E223" s="48">
        <f>'Complaints Return 2017-18'!E227</f>
        <v>0</v>
      </c>
      <c r="F223" s="47">
        <f>'Complaints Return 2017-18'!F227</f>
        <v>0</v>
      </c>
      <c r="G223" s="47">
        <f>'Complaints Return 2017-18'!G227</f>
        <v>0</v>
      </c>
      <c r="H223" s="47">
        <f>'Complaints Return 2017-18'!H227</f>
        <v>0</v>
      </c>
    </row>
    <row r="224" spans="1:8" x14ac:dyDescent="0.35">
      <c r="A224" s="47" t="str">
        <f>'Complaints Return 2017-18'!A228</f>
        <v/>
      </c>
      <c r="B224" s="47" t="str">
        <f>'Complaints Return 2017-18'!B228</f>
        <v/>
      </c>
      <c r="C224" s="47" t="str">
        <f>'Complaints Return 2017-18'!C228</f>
        <v/>
      </c>
      <c r="D224" s="47" t="str">
        <f>'Complaints Return 2017-18'!D228</f>
        <v/>
      </c>
      <c r="E224" s="48">
        <f>'Complaints Return 2017-18'!E228</f>
        <v>0</v>
      </c>
      <c r="F224" s="47">
        <f>'Complaints Return 2017-18'!F228</f>
        <v>0</v>
      </c>
      <c r="G224" s="47">
        <f>'Complaints Return 2017-18'!G228</f>
        <v>0</v>
      </c>
      <c r="H224" s="47">
        <f>'Complaints Return 2017-18'!H228</f>
        <v>0</v>
      </c>
    </row>
    <row r="225" spans="1:8" x14ac:dyDescent="0.35">
      <c r="A225" s="47" t="str">
        <f>'Complaints Return 2017-18'!A229</f>
        <v/>
      </c>
      <c r="B225" s="47" t="str">
        <f>'Complaints Return 2017-18'!B229</f>
        <v/>
      </c>
      <c r="C225" s="47" t="str">
        <f>'Complaints Return 2017-18'!C229</f>
        <v/>
      </c>
      <c r="D225" s="47" t="str">
        <f>'Complaints Return 2017-18'!D229</f>
        <v/>
      </c>
      <c r="E225" s="48">
        <f>'Complaints Return 2017-18'!E229</f>
        <v>0</v>
      </c>
      <c r="F225" s="47">
        <f>'Complaints Return 2017-18'!F229</f>
        <v>0</v>
      </c>
      <c r="G225" s="47">
        <f>'Complaints Return 2017-18'!G229</f>
        <v>0</v>
      </c>
      <c r="H225" s="47">
        <f>'Complaints Return 2017-18'!H229</f>
        <v>0</v>
      </c>
    </row>
    <row r="226" spans="1:8" x14ac:dyDescent="0.35">
      <c r="A226" s="47" t="str">
        <f>'Complaints Return 2017-18'!A230</f>
        <v/>
      </c>
      <c r="B226" s="47" t="str">
        <f>'Complaints Return 2017-18'!B230</f>
        <v/>
      </c>
      <c r="C226" s="47" t="str">
        <f>'Complaints Return 2017-18'!C230</f>
        <v/>
      </c>
      <c r="D226" s="47" t="str">
        <f>'Complaints Return 2017-18'!D230</f>
        <v/>
      </c>
      <c r="E226" s="48">
        <f>'Complaints Return 2017-18'!E230</f>
        <v>0</v>
      </c>
      <c r="F226" s="47">
        <f>'Complaints Return 2017-18'!F230</f>
        <v>0</v>
      </c>
      <c r="G226" s="47">
        <f>'Complaints Return 2017-18'!G230</f>
        <v>0</v>
      </c>
      <c r="H226" s="47">
        <f>'Complaints Return 2017-18'!H230</f>
        <v>0</v>
      </c>
    </row>
    <row r="227" spans="1:8" x14ac:dyDescent="0.35">
      <c r="A227" s="47" t="str">
        <f>'Complaints Return 2017-18'!A231</f>
        <v/>
      </c>
      <c r="B227" s="47" t="str">
        <f>'Complaints Return 2017-18'!B231</f>
        <v/>
      </c>
      <c r="C227" s="47" t="str">
        <f>'Complaints Return 2017-18'!C231</f>
        <v/>
      </c>
      <c r="D227" s="47" t="str">
        <f>'Complaints Return 2017-18'!D231</f>
        <v/>
      </c>
      <c r="E227" s="48">
        <f>'Complaints Return 2017-18'!E231</f>
        <v>0</v>
      </c>
      <c r="F227" s="47">
        <f>'Complaints Return 2017-18'!F231</f>
        <v>0</v>
      </c>
      <c r="G227" s="47">
        <f>'Complaints Return 2017-18'!G231</f>
        <v>0</v>
      </c>
      <c r="H227" s="47">
        <f>'Complaints Return 2017-18'!H231</f>
        <v>0</v>
      </c>
    </row>
    <row r="228" spans="1:8" x14ac:dyDescent="0.35">
      <c r="A228" s="47" t="str">
        <f>'Complaints Return 2017-18'!A232</f>
        <v/>
      </c>
      <c r="B228" s="47" t="str">
        <f>'Complaints Return 2017-18'!B232</f>
        <v/>
      </c>
      <c r="C228" s="47" t="str">
        <f>'Complaints Return 2017-18'!C232</f>
        <v/>
      </c>
      <c r="D228" s="47" t="str">
        <f>'Complaints Return 2017-18'!D232</f>
        <v/>
      </c>
      <c r="E228" s="48">
        <f>'Complaints Return 2017-18'!E232</f>
        <v>0</v>
      </c>
      <c r="F228" s="47">
        <f>'Complaints Return 2017-18'!F232</f>
        <v>0</v>
      </c>
      <c r="G228" s="47">
        <f>'Complaints Return 2017-18'!G232</f>
        <v>0</v>
      </c>
      <c r="H228" s="47">
        <f>'Complaints Return 2017-18'!H232</f>
        <v>0</v>
      </c>
    </row>
    <row r="229" spans="1:8" x14ac:dyDescent="0.35">
      <c r="A229" s="47" t="str">
        <f>'Complaints Return 2017-18'!A233</f>
        <v/>
      </c>
      <c r="B229" s="47" t="str">
        <f>'Complaints Return 2017-18'!B233</f>
        <v/>
      </c>
      <c r="C229" s="47" t="str">
        <f>'Complaints Return 2017-18'!C233</f>
        <v/>
      </c>
      <c r="D229" s="47" t="str">
        <f>'Complaints Return 2017-18'!D233</f>
        <v/>
      </c>
      <c r="E229" s="48">
        <f>'Complaints Return 2017-18'!E233</f>
        <v>0</v>
      </c>
      <c r="F229" s="47">
        <f>'Complaints Return 2017-18'!F233</f>
        <v>0</v>
      </c>
      <c r="G229" s="47">
        <f>'Complaints Return 2017-18'!G233</f>
        <v>0</v>
      </c>
      <c r="H229" s="47">
        <f>'Complaints Return 2017-18'!H233</f>
        <v>0</v>
      </c>
    </row>
    <row r="230" spans="1:8" x14ac:dyDescent="0.35">
      <c r="A230" s="47" t="str">
        <f>'Complaints Return 2017-18'!A234</f>
        <v/>
      </c>
      <c r="B230" s="47" t="str">
        <f>'Complaints Return 2017-18'!B234</f>
        <v/>
      </c>
      <c r="C230" s="47" t="str">
        <f>'Complaints Return 2017-18'!C234</f>
        <v/>
      </c>
      <c r="D230" s="47" t="str">
        <f>'Complaints Return 2017-18'!D234</f>
        <v/>
      </c>
      <c r="E230" s="48">
        <f>'Complaints Return 2017-18'!E234</f>
        <v>0</v>
      </c>
      <c r="F230" s="47">
        <f>'Complaints Return 2017-18'!F234</f>
        <v>0</v>
      </c>
      <c r="G230" s="47">
        <f>'Complaints Return 2017-18'!G234</f>
        <v>0</v>
      </c>
      <c r="H230" s="47">
        <f>'Complaints Return 2017-18'!H234</f>
        <v>0</v>
      </c>
    </row>
    <row r="231" spans="1:8" x14ac:dyDescent="0.35">
      <c r="A231" s="47" t="str">
        <f>'Complaints Return 2017-18'!A235</f>
        <v/>
      </c>
      <c r="B231" s="47" t="str">
        <f>'Complaints Return 2017-18'!B235</f>
        <v/>
      </c>
      <c r="C231" s="47" t="str">
        <f>'Complaints Return 2017-18'!C235</f>
        <v/>
      </c>
      <c r="D231" s="47" t="str">
        <f>'Complaints Return 2017-18'!D235</f>
        <v/>
      </c>
      <c r="E231" s="48">
        <f>'Complaints Return 2017-18'!E235</f>
        <v>0</v>
      </c>
      <c r="F231" s="47">
        <f>'Complaints Return 2017-18'!F235</f>
        <v>0</v>
      </c>
      <c r="G231" s="47">
        <f>'Complaints Return 2017-18'!G235</f>
        <v>0</v>
      </c>
      <c r="H231" s="47">
        <f>'Complaints Return 2017-18'!H235</f>
        <v>0</v>
      </c>
    </row>
    <row r="232" spans="1:8" x14ac:dyDescent="0.35">
      <c r="A232" s="47" t="str">
        <f>'Complaints Return 2017-18'!A236</f>
        <v/>
      </c>
      <c r="B232" s="47" t="str">
        <f>'Complaints Return 2017-18'!B236</f>
        <v/>
      </c>
      <c r="C232" s="47" t="str">
        <f>'Complaints Return 2017-18'!C236</f>
        <v/>
      </c>
      <c r="D232" s="47" t="str">
        <f>'Complaints Return 2017-18'!D236</f>
        <v/>
      </c>
      <c r="E232" s="48">
        <f>'Complaints Return 2017-18'!E236</f>
        <v>0</v>
      </c>
      <c r="F232" s="47">
        <f>'Complaints Return 2017-18'!F236</f>
        <v>0</v>
      </c>
      <c r="G232" s="47">
        <f>'Complaints Return 2017-18'!G236</f>
        <v>0</v>
      </c>
      <c r="H232" s="47">
        <f>'Complaints Return 2017-18'!H236</f>
        <v>0</v>
      </c>
    </row>
    <row r="233" spans="1:8" x14ac:dyDescent="0.35">
      <c r="A233" s="47" t="str">
        <f>'Complaints Return 2017-18'!A237</f>
        <v/>
      </c>
      <c r="B233" s="47" t="str">
        <f>'Complaints Return 2017-18'!B237</f>
        <v/>
      </c>
      <c r="C233" s="47" t="str">
        <f>'Complaints Return 2017-18'!C237</f>
        <v/>
      </c>
      <c r="D233" s="47" t="str">
        <f>'Complaints Return 2017-18'!D237</f>
        <v/>
      </c>
      <c r="E233" s="48">
        <f>'Complaints Return 2017-18'!E237</f>
        <v>0</v>
      </c>
      <c r="F233" s="47">
        <f>'Complaints Return 2017-18'!F237</f>
        <v>0</v>
      </c>
      <c r="G233" s="47">
        <f>'Complaints Return 2017-18'!G237</f>
        <v>0</v>
      </c>
      <c r="H233" s="47">
        <f>'Complaints Return 2017-18'!H237</f>
        <v>0</v>
      </c>
    </row>
    <row r="234" spans="1:8" x14ac:dyDescent="0.35">
      <c r="A234" s="47" t="str">
        <f>'Complaints Return 2017-18'!A238</f>
        <v/>
      </c>
      <c r="B234" s="47" t="str">
        <f>'Complaints Return 2017-18'!B238</f>
        <v/>
      </c>
      <c r="C234" s="47" t="str">
        <f>'Complaints Return 2017-18'!C238</f>
        <v/>
      </c>
      <c r="D234" s="47" t="str">
        <f>'Complaints Return 2017-18'!D238</f>
        <v/>
      </c>
      <c r="E234" s="48">
        <f>'Complaints Return 2017-18'!E238</f>
        <v>0</v>
      </c>
      <c r="F234" s="47">
        <f>'Complaints Return 2017-18'!F238</f>
        <v>0</v>
      </c>
      <c r="G234" s="47">
        <f>'Complaints Return 2017-18'!G238</f>
        <v>0</v>
      </c>
      <c r="H234" s="47">
        <f>'Complaints Return 2017-18'!H238</f>
        <v>0</v>
      </c>
    </row>
    <row r="235" spans="1:8" x14ac:dyDescent="0.35">
      <c r="A235" s="47" t="str">
        <f>'Complaints Return 2017-18'!A239</f>
        <v/>
      </c>
      <c r="B235" s="47" t="str">
        <f>'Complaints Return 2017-18'!B239</f>
        <v/>
      </c>
      <c r="C235" s="47" t="str">
        <f>'Complaints Return 2017-18'!C239</f>
        <v/>
      </c>
      <c r="D235" s="47" t="str">
        <f>'Complaints Return 2017-18'!D239</f>
        <v/>
      </c>
      <c r="E235" s="48">
        <f>'Complaints Return 2017-18'!E239</f>
        <v>0</v>
      </c>
      <c r="F235" s="47">
        <f>'Complaints Return 2017-18'!F239</f>
        <v>0</v>
      </c>
      <c r="G235" s="47">
        <f>'Complaints Return 2017-18'!G239</f>
        <v>0</v>
      </c>
      <c r="H235" s="47">
        <f>'Complaints Return 2017-18'!H239</f>
        <v>0</v>
      </c>
    </row>
    <row r="236" spans="1:8" x14ac:dyDescent="0.35">
      <c r="A236" s="47" t="str">
        <f>'Complaints Return 2017-18'!A240</f>
        <v/>
      </c>
      <c r="B236" s="47" t="str">
        <f>'Complaints Return 2017-18'!B240</f>
        <v/>
      </c>
      <c r="C236" s="47" t="str">
        <f>'Complaints Return 2017-18'!C240</f>
        <v/>
      </c>
      <c r="D236" s="47" t="str">
        <f>'Complaints Return 2017-18'!D240</f>
        <v/>
      </c>
      <c r="E236" s="48">
        <f>'Complaints Return 2017-18'!E240</f>
        <v>0</v>
      </c>
      <c r="F236" s="47">
        <f>'Complaints Return 2017-18'!F240</f>
        <v>0</v>
      </c>
      <c r="G236" s="47">
        <f>'Complaints Return 2017-18'!G240</f>
        <v>0</v>
      </c>
      <c r="H236" s="47">
        <f>'Complaints Return 2017-18'!H240</f>
        <v>0</v>
      </c>
    </row>
    <row r="237" spans="1:8" x14ac:dyDescent="0.35">
      <c r="A237" s="47" t="str">
        <f>'Complaints Return 2017-18'!A241</f>
        <v/>
      </c>
      <c r="B237" s="47" t="str">
        <f>'Complaints Return 2017-18'!B241</f>
        <v/>
      </c>
      <c r="C237" s="47" t="str">
        <f>'Complaints Return 2017-18'!C241</f>
        <v/>
      </c>
      <c r="D237" s="47" t="str">
        <f>'Complaints Return 2017-18'!D241</f>
        <v/>
      </c>
      <c r="E237" s="48">
        <f>'Complaints Return 2017-18'!E241</f>
        <v>0</v>
      </c>
      <c r="F237" s="47">
        <f>'Complaints Return 2017-18'!F241</f>
        <v>0</v>
      </c>
      <c r="G237" s="47">
        <f>'Complaints Return 2017-18'!G241</f>
        <v>0</v>
      </c>
      <c r="H237" s="47">
        <f>'Complaints Return 2017-18'!H241</f>
        <v>0</v>
      </c>
    </row>
    <row r="238" spans="1:8" x14ac:dyDescent="0.35">
      <c r="A238" s="47" t="str">
        <f>'Complaints Return 2017-18'!A242</f>
        <v/>
      </c>
      <c r="B238" s="47" t="str">
        <f>'Complaints Return 2017-18'!B242</f>
        <v/>
      </c>
      <c r="C238" s="47" t="str">
        <f>'Complaints Return 2017-18'!C242</f>
        <v/>
      </c>
      <c r="D238" s="47" t="str">
        <f>'Complaints Return 2017-18'!D242</f>
        <v/>
      </c>
      <c r="E238" s="48">
        <f>'Complaints Return 2017-18'!E242</f>
        <v>0</v>
      </c>
      <c r="F238" s="47">
        <f>'Complaints Return 2017-18'!F242</f>
        <v>0</v>
      </c>
      <c r="G238" s="47">
        <f>'Complaints Return 2017-18'!G242</f>
        <v>0</v>
      </c>
      <c r="H238" s="47">
        <f>'Complaints Return 2017-18'!H242</f>
        <v>0</v>
      </c>
    </row>
    <row r="239" spans="1:8" x14ac:dyDescent="0.35">
      <c r="A239" s="47" t="str">
        <f>'Complaints Return 2017-18'!A243</f>
        <v/>
      </c>
      <c r="B239" s="47" t="str">
        <f>'Complaints Return 2017-18'!B243</f>
        <v/>
      </c>
      <c r="C239" s="47" t="str">
        <f>'Complaints Return 2017-18'!C243</f>
        <v/>
      </c>
      <c r="D239" s="47" t="str">
        <f>'Complaints Return 2017-18'!D243</f>
        <v/>
      </c>
      <c r="E239" s="48">
        <f>'Complaints Return 2017-18'!E243</f>
        <v>0</v>
      </c>
      <c r="F239" s="47">
        <f>'Complaints Return 2017-18'!F243</f>
        <v>0</v>
      </c>
      <c r="G239" s="47">
        <f>'Complaints Return 2017-18'!G243</f>
        <v>0</v>
      </c>
      <c r="H239" s="47">
        <f>'Complaints Return 2017-18'!H243</f>
        <v>0</v>
      </c>
    </row>
    <row r="240" spans="1:8" x14ac:dyDescent="0.35">
      <c r="A240" s="47" t="str">
        <f>'Complaints Return 2017-18'!A244</f>
        <v/>
      </c>
      <c r="B240" s="47" t="str">
        <f>'Complaints Return 2017-18'!B244</f>
        <v/>
      </c>
      <c r="C240" s="47" t="str">
        <f>'Complaints Return 2017-18'!C244</f>
        <v/>
      </c>
      <c r="D240" s="47" t="str">
        <f>'Complaints Return 2017-18'!D244</f>
        <v/>
      </c>
      <c r="E240" s="48">
        <f>'Complaints Return 2017-18'!E244</f>
        <v>0</v>
      </c>
      <c r="F240" s="47">
        <f>'Complaints Return 2017-18'!F244</f>
        <v>0</v>
      </c>
      <c r="G240" s="47">
        <f>'Complaints Return 2017-18'!G244</f>
        <v>0</v>
      </c>
      <c r="H240" s="47">
        <f>'Complaints Return 2017-18'!H244</f>
        <v>0</v>
      </c>
    </row>
    <row r="241" spans="1:8" x14ac:dyDescent="0.35">
      <c r="A241" s="47" t="str">
        <f>'Complaints Return 2017-18'!A245</f>
        <v/>
      </c>
      <c r="B241" s="47" t="str">
        <f>'Complaints Return 2017-18'!B245</f>
        <v/>
      </c>
      <c r="C241" s="47" t="str">
        <f>'Complaints Return 2017-18'!C245</f>
        <v/>
      </c>
      <c r="D241" s="47" t="str">
        <f>'Complaints Return 2017-18'!D245</f>
        <v/>
      </c>
      <c r="E241" s="48">
        <f>'Complaints Return 2017-18'!E245</f>
        <v>0</v>
      </c>
      <c r="F241" s="47">
        <f>'Complaints Return 2017-18'!F245</f>
        <v>0</v>
      </c>
      <c r="G241" s="47">
        <f>'Complaints Return 2017-18'!G245</f>
        <v>0</v>
      </c>
      <c r="H241" s="47">
        <f>'Complaints Return 2017-18'!H245</f>
        <v>0</v>
      </c>
    </row>
    <row r="242" spans="1:8" x14ac:dyDescent="0.35">
      <c r="A242" s="47" t="str">
        <f>'Complaints Return 2017-18'!A246</f>
        <v/>
      </c>
      <c r="B242" s="47" t="str">
        <f>'Complaints Return 2017-18'!B246</f>
        <v/>
      </c>
      <c r="C242" s="47" t="str">
        <f>'Complaints Return 2017-18'!C246</f>
        <v/>
      </c>
      <c r="D242" s="47" t="str">
        <f>'Complaints Return 2017-18'!D246</f>
        <v/>
      </c>
      <c r="E242" s="48">
        <f>'Complaints Return 2017-18'!E246</f>
        <v>0</v>
      </c>
      <c r="F242" s="47">
        <f>'Complaints Return 2017-18'!F246</f>
        <v>0</v>
      </c>
      <c r="G242" s="47">
        <f>'Complaints Return 2017-18'!G246</f>
        <v>0</v>
      </c>
      <c r="H242" s="47">
        <f>'Complaints Return 2017-18'!H246</f>
        <v>0</v>
      </c>
    </row>
    <row r="243" spans="1:8" x14ac:dyDescent="0.35">
      <c r="A243" s="47" t="str">
        <f>'Complaints Return 2017-18'!A247</f>
        <v/>
      </c>
      <c r="B243" s="47" t="str">
        <f>'Complaints Return 2017-18'!B247</f>
        <v/>
      </c>
      <c r="C243" s="47" t="str">
        <f>'Complaints Return 2017-18'!C247</f>
        <v/>
      </c>
      <c r="D243" s="47" t="str">
        <f>'Complaints Return 2017-18'!D247</f>
        <v/>
      </c>
      <c r="E243" s="48">
        <f>'Complaints Return 2017-18'!E247</f>
        <v>0</v>
      </c>
      <c r="F243" s="47">
        <f>'Complaints Return 2017-18'!F247</f>
        <v>0</v>
      </c>
      <c r="G243" s="47">
        <f>'Complaints Return 2017-18'!G247</f>
        <v>0</v>
      </c>
      <c r="H243" s="47">
        <f>'Complaints Return 2017-18'!H247</f>
        <v>0</v>
      </c>
    </row>
    <row r="244" spans="1:8" x14ac:dyDescent="0.35">
      <c r="A244" s="47" t="str">
        <f>'Complaints Return 2017-18'!A248</f>
        <v/>
      </c>
      <c r="B244" s="47" t="str">
        <f>'Complaints Return 2017-18'!B248</f>
        <v/>
      </c>
      <c r="C244" s="47" t="str">
        <f>'Complaints Return 2017-18'!C248</f>
        <v/>
      </c>
      <c r="D244" s="47" t="str">
        <f>'Complaints Return 2017-18'!D248</f>
        <v/>
      </c>
      <c r="E244" s="48">
        <f>'Complaints Return 2017-18'!E248</f>
        <v>0</v>
      </c>
      <c r="F244" s="47">
        <f>'Complaints Return 2017-18'!F248</f>
        <v>0</v>
      </c>
      <c r="G244" s="47">
        <f>'Complaints Return 2017-18'!G248</f>
        <v>0</v>
      </c>
      <c r="H244" s="47">
        <f>'Complaints Return 2017-18'!H248</f>
        <v>0</v>
      </c>
    </row>
    <row r="245" spans="1:8" x14ac:dyDescent="0.35">
      <c r="A245" s="47" t="str">
        <f>'Complaints Return 2017-18'!A249</f>
        <v/>
      </c>
      <c r="B245" s="47" t="str">
        <f>'Complaints Return 2017-18'!B249</f>
        <v/>
      </c>
      <c r="C245" s="47" t="str">
        <f>'Complaints Return 2017-18'!C249</f>
        <v/>
      </c>
      <c r="D245" s="47" t="str">
        <f>'Complaints Return 2017-18'!D249</f>
        <v/>
      </c>
      <c r="E245" s="48">
        <f>'Complaints Return 2017-18'!E249</f>
        <v>0</v>
      </c>
      <c r="F245" s="47">
        <f>'Complaints Return 2017-18'!F249</f>
        <v>0</v>
      </c>
      <c r="G245" s="47">
        <f>'Complaints Return 2017-18'!G249</f>
        <v>0</v>
      </c>
      <c r="H245" s="47">
        <f>'Complaints Return 2017-18'!H249</f>
        <v>0</v>
      </c>
    </row>
    <row r="246" spans="1:8" x14ac:dyDescent="0.35">
      <c r="A246" s="47" t="str">
        <f>'Complaints Return 2017-18'!A250</f>
        <v/>
      </c>
      <c r="B246" s="47" t="str">
        <f>'Complaints Return 2017-18'!B250</f>
        <v/>
      </c>
      <c r="C246" s="47" t="str">
        <f>'Complaints Return 2017-18'!C250</f>
        <v/>
      </c>
      <c r="D246" s="47" t="str">
        <f>'Complaints Return 2017-18'!D250</f>
        <v/>
      </c>
      <c r="E246" s="48">
        <f>'Complaints Return 2017-18'!E250</f>
        <v>0</v>
      </c>
      <c r="F246" s="47">
        <f>'Complaints Return 2017-18'!F250</f>
        <v>0</v>
      </c>
      <c r="G246" s="47">
        <f>'Complaints Return 2017-18'!G250</f>
        <v>0</v>
      </c>
      <c r="H246" s="47">
        <f>'Complaints Return 2017-18'!H250</f>
        <v>0</v>
      </c>
    </row>
    <row r="247" spans="1:8" x14ac:dyDescent="0.35">
      <c r="A247" s="47" t="str">
        <f>'Complaints Return 2017-18'!A251</f>
        <v/>
      </c>
      <c r="B247" s="47" t="str">
        <f>'Complaints Return 2017-18'!B251</f>
        <v/>
      </c>
      <c r="C247" s="47" t="str">
        <f>'Complaints Return 2017-18'!C251</f>
        <v/>
      </c>
      <c r="D247" s="47" t="str">
        <f>'Complaints Return 2017-18'!D251</f>
        <v/>
      </c>
      <c r="E247" s="48">
        <f>'Complaints Return 2017-18'!E251</f>
        <v>0</v>
      </c>
      <c r="F247" s="47">
        <f>'Complaints Return 2017-18'!F251</f>
        <v>0</v>
      </c>
      <c r="G247" s="47">
        <f>'Complaints Return 2017-18'!G251</f>
        <v>0</v>
      </c>
      <c r="H247" s="47">
        <f>'Complaints Return 2017-18'!H251</f>
        <v>0</v>
      </c>
    </row>
    <row r="248" spans="1:8" x14ac:dyDescent="0.35">
      <c r="A248" s="47" t="str">
        <f>'Complaints Return 2017-18'!A252</f>
        <v/>
      </c>
      <c r="B248" s="47" t="str">
        <f>'Complaints Return 2017-18'!B252</f>
        <v/>
      </c>
      <c r="C248" s="47" t="str">
        <f>'Complaints Return 2017-18'!C252</f>
        <v/>
      </c>
      <c r="D248" s="47" t="str">
        <f>'Complaints Return 2017-18'!D252</f>
        <v/>
      </c>
      <c r="E248" s="48">
        <f>'Complaints Return 2017-18'!E252</f>
        <v>0</v>
      </c>
      <c r="F248" s="47">
        <f>'Complaints Return 2017-18'!F252</f>
        <v>0</v>
      </c>
      <c r="G248" s="47">
        <f>'Complaints Return 2017-18'!G252</f>
        <v>0</v>
      </c>
      <c r="H248" s="47">
        <f>'Complaints Return 2017-18'!H252</f>
        <v>0</v>
      </c>
    </row>
    <row r="249" spans="1:8" x14ac:dyDescent="0.35">
      <c r="A249" s="47" t="str">
        <f>'Complaints Return 2017-18'!A253</f>
        <v/>
      </c>
      <c r="B249" s="47" t="str">
        <f>'Complaints Return 2017-18'!B253</f>
        <v/>
      </c>
      <c r="C249" s="47" t="str">
        <f>'Complaints Return 2017-18'!C253</f>
        <v/>
      </c>
      <c r="D249" s="47" t="str">
        <f>'Complaints Return 2017-18'!D253</f>
        <v/>
      </c>
      <c r="E249" s="48">
        <f>'Complaints Return 2017-18'!E253</f>
        <v>0</v>
      </c>
      <c r="F249" s="47">
        <f>'Complaints Return 2017-18'!F253</f>
        <v>0</v>
      </c>
      <c r="G249" s="47">
        <f>'Complaints Return 2017-18'!G253</f>
        <v>0</v>
      </c>
      <c r="H249" s="47">
        <f>'Complaints Return 2017-18'!H253</f>
        <v>0</v>
      </c>
    </row>
    <row r="250" spans="1:8" x14ac:dyDescent="0.35">
      <c r="A250" s="47" t="str">
        <f>'Complaints Return 2017-18'!A254</f>
        <v/>
      </c>
      <c r="B250" s="47" t="str">
        <f>'Complaints Return 2017-18'!B254</f>
        <v/>
      </c>
      <c r="C250" s="47" t="str">
        <f>'Complaints Return 2017-18'!C254</f>
        <v/>
      </c>
      <c r="D250" s="47" t="str">
        <f>'Complaints Return 2017-18'!D254</f>
        <v/>
      </c>
      <c r="E250" s="48">
        <f>'Complaints Return 2017-18'!E254</f>
        <v>0</v>
      </c>
      <c r="F250" s="47">
        <f>'Complaints Return 2017-18'!F254</f>
        <v>0</v>
      </c>
      <c r="G250" s="47">
        <f>'Complaints Return 2017-18'!G254</f>
        <v>0</v>
      </c>
      <c r="H250" s="47">
        <f>'Complaints Return 2017-18'!H254</f>
        <v>0</v>
      </c>
    </row>
    <row r="251" spans="1:8" x14ac:dyDescent="0.35">
      <c r="A251" s="47" t="str">
        <f>'Complaints Return 2017-18'!A255</f>
        <v/>
      </c>
      <c r="B251" s="47" t="str">
        <f>'Complaints Return 2017-18'!B255</f>
        <v/>
      </c>
      <c r="C251" s="47" t="str">
        <f>'Complaints Return 2017-18'!C255</f>
        <v/>
      </c>
      <c r="D251" s="47" t="str">
        <f>'Complaints Return 2017-18'!D255</f>
        <v/>
      </c>
      <c r="E251" s="48">
        <f>'Complaints Return 2017-18'!E255</f>
        <v>0</v>
      </c>
      <c r="F251" s="47">
        <f>'Complaints Return 2017-18'!F255</f>
        <v>0</v>
      </c>
      <c r="G251" s="47">
        <f>'Complaints Return 2017-18'!G255</f>
        <v>0</v>
      </c>
      <c r="H251" s="47">
        <f>'Complaints Return 2017-18'!H255</f>
        <v>0</v>
      </c>
    </row>
    <row r="252" spans="1:8" x14ac:dyDescent="0.35">
      <c r="A252" s="47" t="str">
        <f>'Complaints Return 2017-18'!A256</f>
        <v/>
      </c>
      <c r="B252" s="47" t="str">
        <f>'Complaints Return 2017-18'!B256</f>
        <v/>
      </c>
      <c r="C252" s="47" t="str">
        <f>'Complaints Return 2017-18'!C256</f>
        <v/>
      </c>
      <c r="D252" s="47" t="str">
        <f>'Complaints Return 2017-18'!D256</f>
        <v/>
      </c>
      <c r="E252" s="48">
        <f>'Complaints Return 2017-18'!E256</f>
        <v>0</v>
      </c>
      <c r="F252" s="47">
        <f>'Complaints Return 2017-18'!F256</f>
        <v>0</v>
      </c>
      <c r="G252" s="47">
        <f>'Complaints Return 2017-18'!G256</f>
        <v>0</v>
      </c>
      <c r="H252" s="47">
        <f>'Complaints Return 2017-18'!H256</f>
        <v>0</v>
      </c>
    </row>
    <row r="253" spans="1:8" x14ac:dyDescent="0.35">
      <c r="A253" s="47" t="str">
        <f>'Complaints Return 2017-18'!A257</f>
        <v/>
      </c>
      <c r="B253" s="47" t="str">
        <f>'Complaints Return 2017-18'!B257</f>
        <v/>
      </c>
      <c r="C253" s="47" t="str">
        <f>'Complaints Return 2017-18'!C257</f>
        <v/>
      </c>
      <c r="D253" s="47" t="str">
        <f>'Complaints Return 2017-18'!D257</f>
        <v/>
      </c>
      <c r="E253" s="48">
        <f>'Complaints Return 2017-18'!E257</f>
        <v>0</v>
      </c>
      <c r="F253" s="47">
        <f>'Complaints Return 2017-18'!F257</f>
        <v>0</v>
      </c>
      <c r="G253" s="47">
        <f>'Complaints Return 2017-18'!G257</f>
        <v>0</v>
      </c>
      <c r="H253" s="47">
        <f>'Complaints Return 2017-18'!H257</f>
        <v>0</v>
      </c>
    </row>
    <row r="254" spans="1:8" x14ac:dyDescent="0.35">
      <c r="A254" s="47" t="str">
        <f>'Complaints Return 2017-18'!A258</f>
        <v/>
      </c>
      <c r="B254" s="47" t="str">
        <f>'Complaints Return 2017-18'!B258</f>
        <v/>
      </c>
      <c r="C254" s="47" t="str">
        <f>'Complaints Return 2017-18'!C258</f>
        <v/>
      </c>
      <c r="D254" s="47" t="str">
        <f>'Complaints Return 2017-18'!D258</f>
        <v/>
      </c>
      <c r="E254" s="48">
        <f>'Complaints Return 2017-18'!E258</f>
        <v>0</v>
      </c>
      <c r="F254" s="47">
        <f>'Complaints Return 2017-18'!F258</f>
        <v>0</v>
      </c>
      <c r="G254" s="47">
        <f>'Complaints Return 2017-18'!G258</f>
        <v>0</v>
      </c>
      <c r="H254" s="47">
        <f>'Complaints Return 2017-18'!H258</f>
        <v>0</v>
      </c>
    </row>
    <row r="255" spans="1:8" x14ac:dyDescent="0.35">
      <c r="A255" s="47" t="str">
        <f>'Complaints Return 2017-18'!A259</f>
        <v/>
      </c>
      <c r="B255" s="47" t="str">
        <f>'Complaints Return 2017-18'!B259</f>
        <v/>
      </c>
      <c r="C255" s="47" t="str">
        <f>'Complaints Return 2017-18'!C259</f>
        <v/>
      </c>
      <c r="D255" s="47" t="str">
        <f>'Complaints Return 2017-18'!D259</f>
        <v/>
      </c>
      <c r="E255" s="48">
        <f>'Complaints Return 2017-18'!E259</f>
        <v>0</v>
      </c>
      <c r="F255" s="47">
        <f>'Complaints Return 2017-18'!F259</f>
        <v>0</v>
      </c>
      <c r="G255" s="47">
        <f>'Complaints Return 2017-18'!G259</f>
        <v>0</v>
      </c>
      <c r="H255" s="47">
        <f>'Complaints Return 2017-18'!H259</f>
        <v>0</v>
      </c>
    </row>
    <row r="256" spans="1:8" x14ac:dyDescent="0.35">
      <c r="A256" s="47" t="str">
        <f>'Complaints Return 2017-18'!A260</f>
        <v/>
      </c>
      <c r="B256" s="47" t="str">
        <f>'Complaints Return 2017-18'!B260</f>
        <v/>
      </c>
      <c r="C256" s="47" t="str">
        <f>'Complaints Return 2017-18'!C260</f>
        <v/>
      </c>
      <c r="D256" s="47" t="str">
        <f>'Complaints Return 2017-18'!D260</f>
        <v/>
      </c>
      <c r="E256" s="48">
        <f>'Complaints Return 2017-18'!E260</f>
        <v>0</v>
      </c>
      <c r="F256" s="47">
        <f>'Complaints Return 2017-18'!F260</f>
        <v>0</v>
      </c>
      <c r="G256" s="47">
        <f>'Complaints Return 2017-18'!G260</f>
        <v>0</v>
      </c>
      <c r="H256" s="47">
        <f>'Complaints Return 2017-18'!H260</f>
        <v>0</v>
      </c>
    </row>
    <row r="257" spans="1:8" x14ac:dyDescent="0.35">
      <c r="A257" s="47" t="str">
        <f>'Complaints Return 2017-18'!A261</f>
        <v/>
      </c>
      <c r="B257" s="47" t="str">
        <f>'Complaints Return 2017-18'!B261</f>
        <v/>
      </c>
      <c r="C257" s="47" t="str">
        <f>'Complaints Return 2017-18'!C261</f>
        <v/>
      </c>
      <c r="D257" s="47" t="str">
        <f>'Complaints Return 2017-18'!D261</f>
        <v/>
      </c>
      <c r="E257" s="48">
        <f>'Complaints Return 2017-18'!E261</f>
        <v>0</v>
      </c>
      <c r="F257" s="47">
        <f>'Complaints Return 2017-18'!F261</f>
        <v>0</v>
      </c>
      <c r="G257" s="47">
        <f>'Complaints Return 2017-18'!G261</f>
        <v>0</v>
      </c>
      <c r="H257" s="47">
        <f>'Complaints Return 2017-18'!H261</f>
        <v>0</v>
      </c>
    </row>
    <row r="258" spans="1:8" x14ac:dyDescent="0.35">
      <c r="A258" s="47" t="str">
        <f>'Complaints Return 2017-18'!A262</f>
        <v/>
      </c>
      <c r="B258" s="47" t="str">
        <f>'Complaints Return 2017-18'!B262</f>
        <v/>
      </c>
      <c r="C258" s="47" t="str">
        <f>'Complaints Return 2017-18'!C262</f>
        <v/>
      </c>
      <c r="D258" s="47" t="str">
        <f>'Complaints Return 2017-18'!D262</f>
        <v/>
      </c>
      <c r="E258" s="48">
        <f>'Complaints Return 2017-18'!E262</f>
        <v>0</v>
      </c>
      <c r="F258" s="47">
        <f>'Complaints Return 2017-18'!F262</f>
        <v>0</v>
      </c>
      <c r="G258" s="47">
        <f>'Complaints Return 2017-18'!G262</f>
        <v>0</v>
      </c>
      <c r="H258" s="47">
        <f>'Complaints Return 2017-18'!H262</f>
        <v>0</v>
      </c>
    </row>
    <row r="259" spans="1:8" x14ac:dyDescent="0.35">
      <c r="A259" s="47" t="str">
        <f>'Complaints Return 2017-18'!A263</f>
        <v/>
      </c>
      <c r="B259" s="47" t="str">
        <f>'Complaints Return 2017-18'!B263</f>
        <v/>
      </c>
      <c r="C259" s="47" t="str">
        <f>'Complaints Return 2017-18'!C263</f>
        <v/>
      </c>
      <c r="D259" s="47" t="str">
        <f>'Complaints Return 2017-18'!D263</f>
        <v/>
      </c>
      <c r="E259" s="48">
        <f>'Complaints Return 2017-18'!E263</f>
        <v>0</v>
      </c>
      <c r="F259" s="47">
        <f>'Complaints Return 2017-18'!F263</f>
        <v>0</v>
      </c>
      <c r="G259" s="47">
        <f>'Complaints Return 2017-18'!G263</f>
        <v>0</v>
      </c>
      <c r="H259" s="47">
        <f>'Complaints Return 2017-18'!H263</f>
        <v>0</v>
      </c>
    </row>
    <row r="260" spans="1:8" x14ac:dyDescent="0.35">
      <c r="A260" s="47" t="str">
        <f>'Complaints Return 2017-18'!A264</f>
        <v/>
      </c>
      <c r="B260" s="47" t="str">
        <f>'Complaints Return 2017-18'!B264</f>
        <v/>
      </c>
      <c r="C260" s="47" t="str">
        <f>'Complaints Return 2017-18'!C264</f>
        <v/>
      </c>
      <c r="D260" s="47" t="str">
        <f>'Complaints Return 2017-18'!D264</f>
        <v/>
      </c>
      <c r="E260" s="48">
        <f>'Complaints Return 2017-18'!E264</f>
        <v>0</v>
      </c>
      <c r="F260" s="47">
        <f>'Complaints Return 2017-18'!F264</f>
        <v>0</v>
      </c>
      <c r="G260" s="47">
        <f>'Complaints Return 2017-18'!G264</f>
        <v>0</v>
      </c>
      <c r="H260" s="47">
        <f>'Complaints Return 2017-18'!H264</f>
        <v>0</v>
      </c>
    </row>
    <row r="261" spans="1:8" x14ac:dyDescent="0.35">
      <c r="A261" s="47" t="str">
        <f>'Complaints Return 2017-18'!A265</f>
        <v/>
      </c>
      <c r="B261" s="47" t="str">
        <f>'Complaints Return 2017-18'!B265</f>
        <v/>
      </c>
      <c r="C261" s="47" t="str">
        <f>'Complaints Return 2017-18'!C265</f>
        <v/>
      </c>
      <c r="D261" s="47" t="str">
        <f>'Complaints Return 2017-18'!D265</f>
        <v/>
      </c>
      <c r="E261" s="48">
        <f>'Complaints Return 2017-18'!E265</f>
        <v>0</v>
      </c>
      <c r="F261" s="47">
        <f>'Complaints Return 2017-18'!F265</f>
        <v>0</v>
      </c>
      <c r="G261" s="47">
        <f>'Complaints Return 2017-18'!G265</f>
        <v>0</v>
      </c>
      <c r="H261" s="47">
        <f>'Complaints Return 2017-18'!H265</f>
        <v>0</v>
      </c>
    </row>
    <row r="262" spans="1:8" x14ac:dyDescent="0.35">
      <c r="A262" s="47" t="str">
        <f>'Complaints Return 2017-18'!A266</f>
        <v/>
      </c>
      <c r="B262" s="47" t="str">
        <f>'Complaints Return 2017-18'!B266</f>
        <v/>
      </c>
      <c r="C262" s="47" t="str">
        <f>'Complaints Return 2017-18'!C266</f>
        <v/>
      </c>
      <c r="D262" s="47" t="str">
        <f>'Complaints Return 2017-18'!D266</f>
        <v/>
      </c>
      <c r="E262" s="48">
        <f>'Complaints Return 2017-18'!E266</f>
        <v>0</v>
      </c>
      <c r="F262" s="47">
        <f>'Complaints Return 2017-18'!F266</f>
        <v>0</v>
      </c>
      <c r="G262" s="47">
        <f>'Complaints Return 2017-18'!G266</f>
        <v>0</v>
      </c>
      <c r="H262" s="47">
        <f>'Complaints Return 2017-18'!H266</f>
        <v>0</v>
      </c>
    </row>
    <row r="263" spans="1:8" x14ac:dyDescent="0.35">
      <c r="A263" s="47" t="str">
        <f>'Complaints Return 2017-18'!A267</f>
        <v/>
      </c>
      <c r="B263" s="47" t="str">
        <f>'Complaints Return 2017-18'!B267</f>
        <v/>
      </c>
      <c r="C263" s="47" t="str">
        <f>'Complaints Return 2017-18'!C267</f>
        <v/>
      </c>
      <c r="D263" s="47" t="str">
        <f>'Complaints Return 2017-18'!D267</f>
        <v/>
      </c>
      <c r="E263" s="48">
        <f>'Complaints Return 2017-18'!E267</f>
        <v>0</v>
      </c>
      <c r="F263" s="47">
        <f>'Complaints Return 2017-18'!F267</f>
        <v>0</v>
      </c>
      <c r="G263" s="47">
        <f>'Complaints Return 2017-18'!G267</f>
        <v>0</v>
      </c>
      <c r="H263" s="47">
        <f>'Complaints Return 2017-18'!H267</f>
        <v>0</v>
      </c>
    </row>
    <row r="264" spans="1:8" x14ac:dyDescent="0.35">
      <c r="A264" s="47" t="str">
        <f>'Complaints Return 2017-18'!A268</f>
        <v/>
      </c>
      <c r="B264" s="47" t="str">
        <f>'Complaints Return 2017-18'!B268</f>
        <v/>
      </c>
      <c r="C264" s="47" t="str">
        <f>'Complaints Return 2017-18'!C268</f>
        <v/>
      </c>
      <c r="D264" s="47" t="str">
        <f>'Complaints Return 2017-18'!D268</f>
        <v/>
      </c>
      <c r="E264" s="48">
        <f>'Complaints Return 2017-18'!E268</f>
        <v>0</v>
      </c>
      <c r="F264" s="47">
        <f>'Complaints Return 2017-18'!F268</f>
        <v>0</v>
      </c>
      <c r="G264" s="47">
        <f>'Complaints Return 2017-18'!G268</f>
        <v>0</v>
      </c>
      <c r="H264" s="47">
        <f>'Complaints Return 2017-18'!H268</f>
        <v>0</v>
      </c>
    </row>
    <row r="265" spans="1:8" x14ac:dyDescent="0.35">
      <c r="A265" s="47" t="str">
        <f>'Complaints Return 2017-18'!A269</f>
        <v/>
      </c>
      <c r="B265" s="47" t="str">
        <f>'Complaints Return 2017-18'!B269</f>
        <v/>
      </c>
      <c r="C265" s="47" t="str">
        <f>'Complaints Return 2017-18'!C269</f>
        <v/>
      </c>
      <c r="D265" s="47" t="str">
        <f>'Complaints Return 2017-18'!D269</f>
        <v/>
      </c>
      <c r="E265" s="48">
        <f>'Complaints Return 2017-18'!E269</f>
        <v>0</v>
      </c>
      <c r="F265" s="47">
        <f>'Complaints Return 2017-18'!F269</f>
        <v>0</v>
      </c>
      <c r="G265" s="47">
        <f>'Complaints Return 2017-18'!G269</f>
        <v>0</v>
      </c>
      <c r="H265" s="47">
        <f>'Complaints Return 2017-18'!H269</f>
        <v>0</v>
      </c>
    </row>
    <row r="266" spans="1:8" x14ac:dyDescent="0.35">
      <c r="A266" s="47" t="str">
        <f>'Complaints Return 2017-18'!A270</f>
        <v/>
      </c>
      <c r="B266" s="47" t="str">
        <f>'Complaints Return 2017-18'!B270</f>
        <v/>
      </c>
      <c r="C266" s="47" t="str">
        <f>'Complaints Return 2017-18'!C270</f>
        <v/>
      </c>
      <c r="D266" s="47" t="str">
        <f>'Complaints Return 2017-18'!D270</f>
        <v/>
      </c>
      <c r="E266" s="48">
        <f>'Complaints Return 2017-18'!E270</f>
        <v>0</v>
      </c>
      <c r="F266" s="47">
        <f>'Complaints Return 2017-18'!F270</f>
        <v>0</v>
      </c>
      <c r="G266" s="47">
        <f>'Complaints Return 2017-18'!G270</f>
        <v>0</v>
      </c>
      <c r="H266" s="47">
        <f>'Complaints Return 2017-18'!H270</f>
        <v>0</v>
      </c>
    </row>
    <row r="267" spans="1:8" x14ac:dyDescent="0.35">
      <c r="A267" s="47" t="str">
        <f>'Complaints Return 2017-18'!A271</f>
        <v/>
      </c>
      <c r="B267" s="47" t="str">
        <f>'Complaints Return 2017-18'!B271</f>
        <v/>
      </c>
      <c r="C267" s="47" t="str">
        <f>'Complaints Return 2017-18'!C271</f>
        <v/>
      </c>
      <c r="D267" s="47" t="str">
        <f>'Complaints Return 2017-18'!D271</f>
        <v/>
      </c>
      <c r="E267" s="48">
        <f>'Complaints Return 2017-18'!E271</f>
        <v>0</v>
      </c>
      <c r="F267" s="47">
        <f>'Complaints Return 2017-18'!F271</f>
        <v>0</v>
      </c>
      <c r="G267" s="47">
        <f>'Complaints Return 2017-18'!G271</f>
        <v>0</v>
      </c>
      <c r="H267" s="47">
        <f>'Complaints Return 2017-18'!H271</f>
        <v>0</v>
      </c>
    </row>
    <row r="268" spans="1:8" x14ac:dyDescent="0.35">
      <c r="A268" s="47" t="str">
        <f>'Complaints Return 2017-18'!A272</f>
        <v/>
      </c>
      <c r="B268" s="47" t="str">
        <f>'Complaints Return 2017-18'!B272</f>
        <v/>
      </c>
      <c r="C268" s="47" t="str">
        <f>'Complaints Return 2017-18'!C272</f>
        <v/>
      </c>
      <c r="D268" s="47" t="str">
        <f>'Complaints Return 2017-18'!D272</f>
        <v/>
      </c>
      <c r="E268" s="48">
        <f>'Complaints Return 2017-18'!E272</f>
        <v>0</v>
      </c>
      <c r="F268" s="47">
        <f>'Complaints Return 2017-18'!F272</f>
        <v>0</v>
      </c>
      <c r="G268" s="47">
        <f>'Complaints Return 2017-18'!G272</f>
        <v>0</v>
      </c>
      <c r="H268" s="47">
        <f>'Complaints Return 2017-18'!H272</f>
        <v>0</v>
      </c>
    </row>
    <row r="269" spans="1:8" x14ac:dyDescent="0.35">
      <c r="A269" s="47" t="str">
        <f>'Complaints Return 2017-18'!A273</f>
        <v/>
      </c>
      <c r="B269" s="47" t="str">
        <f>'Complaints Return 2017-18'!B273</f>
        <v/>
      </c>
      <c r="C269" s="47" t="str">
        <f>'Complaints Return 2017-18'!C273</f>
        <v/>
      </c>
      <c r="D269" s="47" t="str">
        <f>'Complaints Return 2017-18'!D273</f>
        <v/>
      </c>
      <c r="E269" s="48">
        <f>'Complaints Return 2017-18'!E273</f>
        <v>0</v>
      </c>
      <c r="F269" s="47">
        <f>'Complaints Return 2017-18'!F273</f>
        <v>0</v>
      </c>
      <c r="G269" s="47">
        <f>'Complaints Return 2017-18'!G273</f>
        <v>0</v>
      </c>
      <c r="H269" s="47">
        <f>'Complaints Return 2017-18'!H273</f>
        <v>0</v>
      </c>
    </row>
    <row r="270" spans="1:8" x14ac:dyDescent="0.35">
      <c r="A270" s="47" t="str">
        <f>'Complaints Return 2017-18'!A274</f>
        <v/>
      </c>
      <c r="B270" s="47" t="str">
        <f>'Complaints Return 2017-18'!B274</f>
        <v/>
      </c>
      <c r="C270" s="47" t="str">
        <f>'Complaints Return 2017-18'!C274</f>
        <v/>
      </c>
      <c r="D270" s="47" t="str">
        <f>'Complaints Return 2017-18'!D274</f>
        <v/>
      </c>
      <c r="E270" s="48">
        <f>'Complaints Return 2017-18'!E274</f>
        <v>0</v>
      </c>
      <c r="F270" s="47">
        <f>'Complaints Return 2017-18'!F274</f>
        <v>0</v>
      </c>
      <c r="G270" s="47">
        <f>'Complaints Return 2017-18'!G274</f>
        <v>0</v>
      </c>
      <c r="H270" s="47">
        <f>'Complaints Return 2017-18'!H274</f>
        <v>0</v>
      </c>
    </row>
    <row r="271" spans="1:8" x14ac:dyDescent="0.35">
      <c r="A271" s="47" t="str">
        <f>'Complaints Return 2017-18'!A275</f>
        <v/>
      </c>
      <c r="B271" s="47" t="str">
        <f>'Complaints Return 2017-18'!B275</f>
        <v/>
      </c>
      <c r="C271" s="47" t="str">
        <f>'Complaints Return 2017-18'!C275</f>
        <v/>
      </c>
      <c r="D271" s="47" t="str">
        <f>'Complaints Return 2017-18'!D275</f>
        <v/>
      </c>
      <c r="E271" s="48">
        <f>'Complaints Return 2017-18'!E275</f>
        <v>0</v>
      </c>
      <c r="F271" s="47">
        <f>'Complaints Return 2017-18'!F275</f>
        <v>0</v>
      </c>
      <c r="G271" s="47">
        <f>'Complaints Return 2017-18'!G275</f>
        <v>0</v>
      </c>
      <c r="H271" s="47">
        <f>'Complaints Return 2017-18'!H275</f>
        <v>0</v>
      </c>
    </row>
    <row r="272" spans="1:8" x14ac:dyDescent="0.35">
      <c r="A272" s="47" t="str">
        <f>'Complaints Return 2017-18'!A276</f>
        <v/>
      </c>
      <c r="B272" s="47" t="str">
        <f>'Complaints Return 2017-18'!B276</f>
        <v/>
      </c>
      <c r="C272" s="47" t="str">
        <f>'Complaints Return 2017-18'!C276</f>
        <v/>
      </c>
      <c r="D272" s="47" t="str">
        <f>'Complaints Return 2017-18'!D276</f>
        <v/>
      </c>
      <c r="E272" s="48">
        <f>'Complaints Return 2017-18'!E276</f>
        <v>0</v>
      </c>
      <c r="F272" s="47">
        <f>'Complaints Return 2017-18'!F276</f>
        <v>0</v>
      </c>
      <c r="G272" s="47">
        <f>'Complaints Return 2017-18'!G276</f>
        <v>0</v>
      </c>
      <c r="H272" s="47">
        <f>'Complaints Return 2017-18'!H276</f>
        <v>0</v>
      </c>
    </row>
    <row r="273" spans="1:8" x14ac:dyDescent="0.35">
      <c r="A273" s="47" t="str">
        <f>'Complaints Return 2017-18'!A277</f>
        <v/>
      </c>
      <c r="B273" s="47" t="str">
        <f>'Complaints Return 2017-18'!B277</f>
        <v/>
      </c>
      <c r="C273" s="47" t="str">
        <f>'Complaints Return 2017-18'!C277</f>
        <v/>
      </c>
      <c r="D273" s="47" t="str">
        <f>'Complaints Return 2017-18'!D277</f>
        <v/>
      </c>
      <c r="E273" s="48">
        <f>'Complaints Return 2017-18'!E277</f>
        <v>0</v>
      </c>
      <c r="F273" s="47">
        <f>'Complaints Return 2017-18'!F277</f>
        <v>0</v>
      </c>
      <c r="G273" s="47">
        <f>'Complaints Return 2017-18'!G277</f>
        <v>0</v>
      </c>
      <c r="H273" s="47">
        <f>'Complaints Return 2017-18'!H277</f>
        <v>0</v>
      </c>
    </row>
    <row r="274" spans="1:8" x14ac:dyDescent="0.35">
      <c r="A274" s="47" t="str">
        <f>'Complaints Return 2017-18'!A278</f>
        <v/>
      </c>
      <c r="B274" s="47" t="str">
        <f>'Complaints Return 2017-18'!B278</f>
        <v/>
      </c>
      <c r="C274" s="47" t="str">
        <f>'Complaints Return 2017-18'!C278</f>
        <v/>
      </c>
      <c r="D274" s="47" t="str">
        <f>'Complaints Return 2017-18'!D278</f>
        <v/>
      </c>
      <c r="E274" s="48">
        <f>'Complaints Return 2017-18'!E278</f>
        <v>0</v>
      </c>
      <c r="F274" s="47">
        <f>'Complaints Return 2017-18'!F278</f>
        <v>0</v>
      </c>
      <c r="G274" s="47">
        <f>'Complaints Return 2017-18'!G278</f>
        <v>0</v>
      </c>
      <c r="H274" s="47">
        <f>'Complaints Return 2017-18'!H278</f>
        <v>0</v>
      </c>
    </row>
    <row r="275" spans="1:8" x14ac:dyDescent="0.35">
      <c r="A275" s="47" t="str">
        <f>'Complaints Return 2017-18'!A279</f>
        <v/>
      </c>
      <c r="B275" s="47" t="str">
        <f>'Complaints Return 2017-18'!B279</f>
        <v/>
      </c>
      <c r="C275" s="47" t="str">
        <f>'Complaints Return 2017-18'!C279</f>
        <v/>
      </c>
      <c r="D275" s="47" t="str">
        <f>'Complaints Return 2017-18'!D279</f>
        <v/>
      </c>
      <c r="E275" s="48">
        <f>'Complaints Return 2017-18'!E279</f>
        <v>0</v>
      </c>
      <c r="F275" s="47">
        <f>'Complaints Return 2017-18'!F279</f>
        <v>0</v>
      </c>
      <c r="G275" s="47">
        <f>'Complaints Return 2017-18'!G279</f>
        <v>0</v>
      </c>
      <c r="H275" s="47">
        <f>'Complaints Return 2017-18'!H279</f>
        <v>0</v>
      </c>
    </row>
    <row r="276" spans="1:8" x14ac:dyDescent="0.35">
      <c r="A276" s="47" t="str">
        <f>'Complaints Return 2017-18'!A280</f>
        <v/>
      </c>
      <c r="B276" s="47" t="str">
        <f>'Complaints Return 2017-18'!B280</f>
        <v/>
      </c>
      <c r="C276" s="47" t="str">
        <f>'Complaints Return 2017-18'!C280</f>
        <v/>
      </c>
      <c r="D276" s="47" t="str">
        <f>'Complaints Return 2017-18'!D280</f>
        <v/>
      </c>
      <c r="E276" s="48">
        <f>'Complaints Return 2017-18'!E280</f>
        <v>0</v>
      </c>
      <c r="F276" s="47">
        <f>'Complaints Return 2017-18'!F280</f>
        <v>0</v>
      </c>
      <c r="G276" s="47">
        <f>'Complaints Return 2017-18'!G280</f>
        <v>0</v>
      </c>
      <c r="H276" s="47">
        <f>'Complaints Return 2017-18'!H280</f>
        <v>0</v>
      </c>
    </row>
    <row r="277" spans="1:8" x14ac:dyDescent="0.35">
      <c r="A277" s="47" t="str">
        <f>'Complaints Return 2017-18'!A281</f>
        <v/>
      </c>
      <c r="B277" s="47" t="str">
        <f>'Complaints Return 2017-18'!B281</f>
        <v/>
      </c>
      <c r="C277" s="47" t="str">
        <f>'Complaints Return 2017-18'!C281</f>
        <v/>
      </c>
      <c r="D277" s="47" t="str">
        <f>'Complaints Return 2017-18'!D281</f>
        <v/>
      </c>
      <c r="E277" s="48">
        <f>'Complaints Return 2017-18'!E281</f>
        <v>0</v>
      </c>
      <c r="F277" s="47">
        <f>'Complaints Return 2017-18'!F281</f>
        <v>0</v>
      </c>
      <c r="G277" s="47">
        <f>'Complaints Return 2017-18'!G281</f>
        <v>0</v>
      </c>
      <c r="H277" s="47">
        <f>'Complaints Return 2017-18'!H281</f>
        <v>0</v>
      </c>
    </row>
    <row r="278" spans="1:8" x14ac:dyDescent="0.35">
      <c r="A278" s="47" t="str">
        <f>'Complaints Return 2017-18'!A282</f>
        <v/>
      </c>
      <c r="B278" s="47" t="str">
        <f>'Complaints Return 2017-18'!B282</f>
        <v/>
      </c>
      <c r="C278" s="47" t="str">
        <f>'Complaints Return 2017-18'!C282</f>
        <v/>
      </c>
      <c r="D278" s="47" t="str">
        <f>'Complaints Return 2017-18'!D282</f>
        <v/>
      </c>
      <c r="E278" s="48">
        <f>'Complaints Return 2017-18'!E282</f>
        <v>0</v>
      </c>
      <c r="F278" s="47">
        <f>'Complaints Return 2017-18'!F282</f>
        <v>0</v>
      </c>
      <c r="G278" s="47">
        <f>'Complaints Return 2017-18'!G282</f>
        <v>0</v>
      </c>
      <c r="H278" s="47">
        <f>'Complaints Return 2017-18'!H282</f>
        <v>0</v>
      </c>
    </row>
    <row r="279" spans="1:8" x14ac:dyDescent="0.35">
      <c r="A279" s="47" t="str">
        <f>'Complaints Return 2017-18'!A283</f>
        <v/>
      </c>
      <c r="B279" s="47" t="str">
        <f>'Complaints Return 2017-18'!B283</f>
        <v/>
      </c>
      <c r="C279" s="47" t="str">
        <f>'Complaints Return 2017-18'!C283</f>
        <v/>
      </c>
      <c r="D279" s="47" t="str">
        <f>'Complaints Return 2017-18'!D283</f>
        <v/>
      </c>
      <c r="E279" s="48">
        <f>'Complaints Return 2017-18'!E283</f>
        <v>0</v>
      </c>
      <c r="F279" s="47">
        <f>'Complaints Return 2017-18'!F283</f>
        <v>0</v>
      </c>
      <c r="G279" s="47">
        <f>'Complaints Return 2017-18'!G283</f>
        <v>0</v>
      </c>
      <c r="H279" s="47">
        <f>'Complaints Return 2017-18'!H283</f>
        <v>0</v>
      </c>
    </row>
    <row r="280" spans="1:8" x14ac:dyDescent="0.35">
      <c r="A280" s="47" t="str">
        <f>'Complaints Return 2017-18'!A284</f>
        <v/>
      </c>
      <c r="B280" s="47" t="str">
        <f>'Complaints Return 2017-18'!B284</f>
        <v/>
      </c>
      <c r="C280" s="47" t="str">
        <f>'Complaints Return 2017-18'!C284</f>
        <v/>
      </c>
      <c r="D280" s="47" t="str">
        <f>'Complaints Return 2017-18'!D284</f>
        <v/>
      </c>
      <c r="E280" s="48">
        <f>'Complaints Return 2017-18'!E284</f>
        <v>0</v>
      </c>
      <c r="F280" s="47">
        <f>'Complaints Return 2017-18'!F284</f>
        <v>0</v>
      </c>
      <c r="G280" s="47">
        <f>'Complaints Return 2017-18'!G284</f>
        <v>0</v>
      </c>
      <c r="H280" s="47">
        <f>'Complaints Return 2017-18'!H284</f>
        <v>0</v>
      </c>
    </row>
    <row r="281" spans="1:8" x14ac:dyDescent="0.35">
      <c r="A281" s="47" t="str">
        <f>'Complaints Return 2017-18'!A285</f>
        <v/>
      </c>
      <c r="B281" s="47" t="str">
        <f>'Complaints Return 2017-18'!B285</f>
        <v/>
      </c>
      <c r="C281" s="47" t="str">
        <f>'Complaints Return 2017-18'!C285</f>
        <v/>
      </c>
      <c r="D281" s="47" t="str">
        <f>'Complaints Return 2017-18'!D285</f>
        <v/>
      </c>
      <c r="E281" s="48">
        <f>'Complaints Return 2017-18'!E285</f>
        <v>0</v>
      </c>
      <c r="F281" s="47">
        <f>'Complaints Return 2017-18'!F285</f>
        <v>0</v>
      </c>
      <c r="G281" s="47">
        <f>'Complaints Return 2017-18'!G285</f>
        <v>0</v>
      </c>
      <c r="H281" s="47">
        <f>'Complaints Return 2017-18'!H285</f>
        <v>0</v>
      </c>
    </row>
    <row r="282" spans="1:8" x14ac:dyDescent="0.35">
      <c r="A282" s="47" t="str">
        <f>'Complaints Return 2017-18'!A286</f>
        <v/>
      </c>
      <c r="B282" s="47" t="str">
        <f>'Complaints Return 2017-18'!B286</f>
        <v/>
      </c>
      <c r="C282" s="47" t="str">
        <f>'Complaints Return 2017-18'!C286</f>
        <v/>
      </c>
      <c r="D282" s="47" t="str">
        <f>'Complaints Return 2017-18'!D286</f>
        <v/>
      </c>
      <c r="E282" s="48">
        <f>'Complaints Return 2017-18'!E286</f>
        <v>0</v>
      </c>
      <c r="F282" s="47">
        <f>'Complaints Return 2017-18'!F286</f>
        <v>0</v>
      </c>
      <c r="G282" s="47">
        <f>'Complaints Return 2017-18'!G286</f>
        <v>0</v>
      </c>
      <c r="H282" s="47">
        <f>'Complaints Return 2017-18'!H286</f>
        <v>0</v>
      </c>
    </row>
    <row r="283" spans="1:8" x14ac:dyDescent="0.35">
      <c r="A283" s="47" t="str">
        <f>'Complaints Return 2017-18'!A287</f>
        <v/>
      </c>
      <c r="B283" s="47" t="str">
        <f>'Complaints Return 2017-18'!B287</f>
        <v/>
      </c>
      <c r="C283" s="47" t="str">
        <f>'Complaints Return 2017-18'!C287</f>
        <v/>
      </c>
      <c r="D283" s="47" t="str">
        <f>'Complaints Return 2017-18'!D287</f>
        <v/>
      </c>
      <c r="E283" s="48">
        <f>'Complaints Return 2017-18'!E287</f>
        <v>0</v>
      </c>
      <c r="F283" s="47">
        <f>'Complaints Return 2017-18'!F287</f>
        <v>0</v>
      </c>
      <c r="G283" s="47">
        <f>'Complaints Return 2017-18'!G287</f>
        <v>0</v>
      </c>
      <c r="H283" s="47">
        <f>'Complaints Return 2017-18'!H287</f>
        <v>0</v>
      </c>
    </row>
    <row r="284" spans="1:8" x14ac:dyDescent="0.35">
      <c r="A284" s="47" t="str">
        <f>'Complaints Return 2017-18'!A288</f>
        <v/>
      </c>
      <c r="B284" s="47" t="str">
        <f>'Complaints Return 2017-18'!B288</f>
        <v/>
      </c>
      <c r="C284" s="47" t="str">
        <f>'Complaints Return 2017-18'!C288</f>
        <v/>
      </c>
      <c r="D284" s="47" t="str">
        <f>'Complaints Return 2017-18'!D288</f>
        <v/>
      </c>
      <c r="E284" s="48">
        <f>'Complaints Return 2017-18'!E288</f>
        <v>0</v>
      </c>
      <c r="F284" s="47">
        <f>'Complaints Return 2017-18'!F288</f>
        <v>0</v>
      </c>
      <c r="G284" s="47">
        <f>'Complaints Return 2017-18'!G288</f>
        <v>0</v>
      </c>
      <c r="H284" s="47">
        <f>'Complaints Return 2017-18'!H288</f>
        <v>0</v>
      </c>
    </row>
    <row r="285" spans="1:8" x14ac:dyDescent="0.35">
      <c r="A285" s="47" t="str">
        <f>'Complaints Return 2017-18'!A289</f>
        <v/>
      </c>
      <c r="B285" s="47" t="str">
        <f>'Complaints Return 2017-18'!B289</f>
        <v/>
      </c>
      <c r="C285" s="47" t="str">
        <f>'Complaints Return 2017-18'!C289</f>
        <v/>
      </c>
      <c r="D285" s="47" t="str">
        <f>'Complaints Return 2017-18'!D289</f>
        <v/>
      </c>
      <c r="E285" s="48">
        <f>'Complaints Return 2017-18'!E289</f>
        <v>0</v>
      </c>
      <c r="F285" s="47">
        <f>'Complaints Return 2017-18'!F289</f>
        <v>0</v>
      </c>
      <c r="G285" s="47">
        <f>'Complaints Return 2017-18'!G289</f>
        <v>0</v>
      </c>
      <c r="H285" s="47">
        <f>'Complaints Return 2017-18'!H289</f>
        <v>0</v>
      </c>
    </row>
    <row r="286" spans="1:8" x14ac:dyDescent="0.35">
      <c r="A286" s="47" t="str">
        <f>'Complaints Return 2017-18'!A290</f>
        <v/>
      </c>
      <c r="B286" s="47" t="str">
        <f>'Complaints Return 2017-18'!B290</f>
        <v/>
      </c>
      <c r="C286" s="47" t="str">
        <f>'Complaints Return 2017-18'!C290</f>
        <v/>
      </c>
      <c r="D286" s="47" t="str">
        <f>'Complaints Return 2017-18'!D290</f>
        <v/>
      </c>
      <c r="E286" s="48">
        <f>'Complaints Return 2017-18'!E290</f>
        <v>0</v>
      </c>
      <c r="F286" s="47">
        <f>'Complaints Return 2017-18'!F290</f>
        <v>0</v>
      </c>
      <c r="G286" s="47">
        <f>'Complaints Return 2017-18'!G290</f>
        <v>0</v>
      </c>
      <c r="H286" s="47">
        <f>'Complaints Return 2017-18'!H290</f>
        <v>0</v>
      </c>
    </row>
    <row r="287" spans="1:8" x14ac:dyDescent="0.35">
      <c r="A287" s="47" t="str">
        <f>'Complaints Return 2017-18'!A291</f>
        <v/>
      </c>
      <c r="B287" s="47" t="str">
        <f>'Complaints Return 2017-18'!B291</f>
        <v/>
      </c>
      <c r="C287" s="47" t="str">
        <f>'Complaints Return 2017-18'!C291</f>
        <v/>
      </c>
      <c r="D287" s="47" t="str">
        <f>'Complaints Return 2017-18'!D291</f>
        <v/>
      </c>
      <c r="E287" s="48">
        <f>'Complaints Return 2017-18'!E291</f>
        <v>0</v>
      </c>
      <c r="F287" s="47">
        <f>'Complaints Return 2017-18'!F291</f>
        <v>0</v>
      </c>
      <c r="G287" s="47">
        <f>'Complaints Return 2017-18'!G291</f>
        <v>0</v>
      </c>
      <c r="H287" s="47">
        <f>'Complaints Return 2017-18'!H291</f>
        <v>0</v>
      </c>
    </row>
    <row r="288" spans="1:8" x14ac:dyDescent="0.35">
      <c r="A288" s="47" t="str">
        <f>'Complaints Return 2017-18'!A292</f>
        <v/>
      </c>
      <c r="B288" s="47" t="str">
        <f>'Complaints Return 2017-18'!B292</f>
        <v/>
      </c>
      <c r="C288" s="47" t="str">
        <f>'Complaints Return 2017-18'!C292</f>
        <v/>
      </c>
      <c r="D288" s="47" t="str">
        <f>'Complaints Return 2017-18'!D292</f>
        <v/>
      </c>
      <c r="E288" s="48">
        <f>'Complaints Return 2017-18'!E292</f>
        <v>0</v>
      </c>
      <c r="F288" s="47">
        <f>'Complaints Return 2017-18'!F292</f>
        <v>0</v>
      </c>
      <c r="G288" s="47">
        <f>'Complaints Return 2017-18'!G292</f>
        <v>0</v>
      </c>
      <c r="H288" s="47">
        <f>'Complaints Return 2017-18'!H292</f>
        <v>0</v>
      </c>
    </row>
    <row r="289" spans="1:8" x14ac:dyDescent="0.35">
      <c r="A289" s="47" t="str">
        <f>'Complaints Return 2017-18'!A293</f>
        <v/>
      </c>
      <c r="B289" s="47" t="str">
        <f>'Complaints Return 2017-18'!B293</f>
        <v/>
      </c>
      <c r="C289" s="47" t="str">
        <f>'Complaints Return 2017-18'!C293</f>
        <v/>
      </c>
      <c r="D289" s="47" t="str">
        <f>'Complaints Return 2017-18'!D293</f>
        <v/>
      </c>
      <c r="E289" s="48">
        <f>'Complaints Return 2017-18'!E293</f>
        <v>0</v>
      </c>
      <c r="F289" s="47">
        <f>'Complaints Return 2017-18'!F293</f>
        <v>0</v>
      </c>
      <c r="G289" s="47">
        <f>'Complaints Return 2017-18'!G293</f>
        <v>0</v>
      </c>
      <c r="H289" s="47">
        <f>'Complaints Return 2017-18'!H293</f>
        <v>0</v>
      </c>
    </row>
    <row r="290" spans="1:8" x14ac:dyDescent="0.35">
      <c r="A290" s="47" t="str">
        <f>'Complaints Return 2017-18'!A294</f>
        <v/>
      </c>
      <c r="B290" s="47" t="str">
        <f>'Complaints Return 2017-18'!B294</f>
        <v/>
      </c>
      <c r="C290" s="47" t="str">
        <f>'Complaints Return 2017-18'!C294</f>
        <v/>
      </c>
      <c r="D290" s="47" t="str">
        <f>'Complaints Return 2017-18'!D294</f>
        <v/>
      </c>
      <c r="E290" s="48">
        <f>'Complaints Return 2017-18'!E294</f>
        <v>0</v>
      </c>
      <c r="F290" s="47">
        <f>'Complaints Return 2017-18'!F294</f>
        <v>0</v>
      </c>
      <c r="G290" s="47">
        <f>'Complaints Return 2017-18'!G294</f>
        <v>0</v>
      </c>
      <c r="H290" s="47">
        <f>'Complaints Return 2017-18'!H294</f>
        <v>0</v>
      </c>
    </row>
    <row r="291" spans="1:8" x14ac:dyDescent="0.35">
      <c r="A291" s="47" t="str">
        <f>'Complaints Return 2017-18'!A295</f>
        <v/>
      </c>
      <c r="B291" s="47" t="str">
        <f>'Complaints Return 2017-18'!B295</f>
        <v/>
      </c>
      <c r="C291" s="47" t="str">
        <f>'Complaints Return 2017-18'!C295</f>
        <v/>
      </c>
      <c r="D291" s="47" t="str">
        <f>'Complaints Return 2017-18'!D295</f>
        <v/>
      </c>
      <c r="E291" s="48">
        <f>'Complaints Return 2017-18'!E295</f>
        <v>0</v>
      </c>
      <c r="F291" s="47">
        <f>'Complaints Return 2017-18'!F295</f>
        <v>0</v>
      </c>
      <c r="G291" s="47">
        <f>'Complaints Return 2017-18'!G295</f>
        <v>0</v>
      </c>
      <c r="H291" s="47">
        <f>'Complaints Return 2017-18'!H295</f>
        <v>0</v>
      </c>
    </row>
    <row r="292" spans="1:8" x14ac:dyDescent="0.35">
      <c r="A292" s="47" t="str">
        <f>'Complaints Return 2017-18'!A296</f>
        <v/>
      </c>
      <c r="B292" s="47" t="str">
        <f>'Complaints Return 2017-18'!B296</f>
        <v/>
      </c>
      <c r="C292" s="47" t="str">
        <f>'Complaints Return 2017-18'!C296</f>
        <v/>
      </c>
      <c r="D292" s="47" t="str">
        <f>'Complaints Return 2017-18'!D296</f>
        <v/>
      </c>
      <c r="E292" s="48">
        <f>'Complaints Return 2017-18'!E296</f>
        <v>0</v>
      </c>
      <c r="F292" s="47">
        <f>'Complaints Return 2017-18'!F296</f>
        <v>0</v>
      </c>
      <c r="G292" s="47">
        <f>'Complaints Return 2017-18'!G296</f>
        <v>0</v>
      </c>
      <c r="H292" s="47">
        <f>'Complaints Return 2017-18'!H296</f>
        <v>0</v>
      </c>
    </row>
    <row r="293" spans="1:8" x14ac:dyDescent="0.35">
      <c r="A293" s="47" t="str">
        <f>'Complaints Return 2017-18'!A297</f>
        <v/>
      </c>
      <c r="B293" s="47" t="str">
        <f>'Complaints Return 2017-18'!B297</f>
        <v/>
      </c>
      <c r="C293" s="47" t="str">
        <f>'Complaints Return 2017-18'!C297</f>
        <v/>
      </c>
      <c r="D293" s="47" t="str">
        <f>'Complaints Return 2017-18'!D297</f>
        <v/>
      </c>
      <c r="E293" s="48">
        <f>'Complaints Return 2017-18'!E297</f>
        <v>0</v>
      </c>
      <c r="F293" s="47">
        <f>'Complaints Return 2017-18'!F297</f>
        <v>0</v>
      </c>
      <c r="G293" s="47">
        <f>'Complaints Return 2017-18'!G297</f>
        <v>0</v>
      </c>
      <c r="H293" s="47">
        <f>'Complaints Return 2017-18'!H297</f>
        <v>0</v>
      </c>
    </row>
    <row r="294" spans="1:8" x14ac:dyDescent="0.35">
      <c r="A294" s="47" t="str">
        <f>'Complaints Return 2017-18'!A298</f>
        <v/>
      </c>
      <c r="B294" s="47" t="str">
        <f>'Complaints Return 2017-18'!B298</f>
        <v/>
      </c>
      <c r="C294" s="47" t="str">
        <f>'Complaints Return 2017-18'!C298</f>
        <v/>
      </c>
      <c r="D294" s="47" t="str">
        <f>'Complaints Return 2017-18'!D298</f>
        <v/>
      </c>
      <c r="E294" s="48">
        <f>'Complaints Return 2017-18'!E298</f>
        <v>0</v>
      </c>
      <c r="F294" s="47">
        <f>'Complaints Return 2017-18'!F298</f>
        <v>0</v>
      </c>
      <c r="G294" s="47">
        <f>'Complaints Return 2017-18'!G298</f>
        <v>0</v>
      </c>
      <c r="H294" s="47">
        <f>'Complaints Return 2017-18'!H298</f>
        <v>0</v>
      </c>
    </row>
    <row r="295" spans="1:8" x14ac:dyDescent="0.35">
      <c r="A295" s="47" t="str">
        <f>'Complaints Return 2017-18'!A299</f>
        <v/>
      </c>
      <c r="B295" s="47" t="str">
        <f>'Complaints Return 2017-18'!B299</f>
        <v/>
      </c>
      <c r="C295" s="47" t="str">
        <f>'Complaints Return 2017-18'!C299</f>
        <v/>
      </c>
      <c r="D295" s="47" t="str">
        <f>'Complaints Return 2017-18'!D299</f>
        <v/>
      </c>
      <c r="E295" s="48">
        <f>'Complaints Return 2017-18'!E299</f>
        <v>0</v>
      </c>
      <c r="F295" s="47">
        <f>'Complaints Return 2017-18'!F299</f>
        <v>0</v>
      </c>
      <c r="G295" s="47">
        <f>'Complaints Return 2017-18'!G299</f>
        <v>0</v>
      </c>
      <c r="H295" s="47">
        <f>'Complaints Return 2017-18'!H299</f>
        <v>0</v>
      </c>
    </row>
    <row r="296" spans="1:8" x14ac:dyDescent="0.35">
      <c r="A296" s="47" t="str">
        <f>'Complaints Return 2017-18'!A300</f>
        <v/>
      </c>
      <c r="B296" s="47" t="str">
        <f>'Complaints Return 2017-18'!B300</f>
        <v/>
      </c>
      <c r="C296" s="47" t="str">
        <f>'Complaints Return 2017-18'!C300</f>
        <v/>
      </c>
      <c r="D296" s="47" t="str">
        <f>'Complaints Return 2017-18'!D300</f>
        <v/>
      </c>
      <c r="E296" s="48">
        <f>'Complaints Return 2017-18'!E300</f>
        <v>0</v>
      </c>
      <c r="F296" s="47">
        <f>'Complaints Return 2017-18'!F300</f>
        <v>0</v>
      </c>
      <c r="G296" s="47">
        <f>'Complaints Return 2017-18'!G300</f>
        <v>0</v>
      </c>
      <c r="H296" s="47">
        <f>'Complaints Return 2017-18'!H300</f>
        <v>0</v>
      </c>
    </row>
    <row r="297" spans="1:8" x14ac:dyDescent="0.35">
      <c r="A297" s="47" t="str">
        <f>'Complaints Return 2017-18'!A301</f>
        <v/>
      </c>
      <c r="B297" s="47" t="str">
        <f>'Complaints Return 2017-18'!B301</f>
        <v/>
      </c>
      <c r="C297" s="47" t="str">
        <f>'Complaints Return 2017-18'!C301</f>
        <v/>
      </c>
      <c r="D297" s="47" t="str">
        <f>'Complaints Return 2017-18'!D301</f>
        <v/>
      </c>
      <c r="E297" s="48">
        <f>'Complaints Return 2017-18'!E301</f>
        <v>0</v>
      </c>
      <c r="F297" s="47">
        <f>'Complaints Return 2017-18'!F301</f>
        <v>0</v>
      </c>
      <c r="G297" s="47">
        <f>'Complaints Return 2017-18'!G301</f>
        <v>0</v>
      </c>
      <c r="H297" s="47">
        <f>'Complaints Return 2017-18'!H301</f>
        <v>0</v>
      </c>
    </row>
    <row r="298" spans="1:8" x14ac:dyDescent="0.35">
      <c r="A298" s="47" t="str">
        <f>'Complaints Return 2017-18'!A302</f>
        <v/>
      </c>
      <c r="B298" s="47" t="str">
        <f>'Complaints Return 2017-18'!B302</f>
        <v/>
      </c>
      <c r="C298" s="47" t="str">
        <f>'Complaints Return 2017-18'!C302</f>
        <v/>
      </c>
      <c r="D298" s="47" t="str">
        <f>'Complaints Return 2017-18'!D302</f>
        <v/>
      </c>
      <c r="E298" s="48">
        <f>'Complaints Return 2017-18'!E302</f>
        <v>0</v>
      </c>
      <c r="F298" s="47">
        <f>'Complaints Return 2017-18'!F302</f>
        <v>0</v>
      </c>
      <c r="G298" s="47">
        <f>'Complaints Return 2017-18'!G302</f>
        <v>0</v>
      </c>
      <c r="H298" s="47">
        <f>'Complaints Return 2017-18'!H302</f>
        <v>0</v>
      </c>
    </row>
    <row r="299" spans="1:8" x14ac:dyDescent="0.35">
      <c r="A299" s="47" t="str">
        <f>'Complaints Return 2017-18'!A303</f>
        <v/>
      </c>
      <c r="B299" s="47" t="str">
        <f>'Complaints Return 2017-18'!B303</f>
        <v/>
      </c>
      <c r="C299" s="47" t="str">
        <f>'Complaints Return 2017-18'!C303</f>
        <v/>
      </c>
      <c r="D299" s="47" t="str">
        <f>'Complaints Return 2017-18'!D303</f>
        <v/>
      </c>
      <c r="E299" s="48">
        <f>'Complaints Return 2017-18'!E303</f>
        <v>0</v>
      </c>
      <c r="F299" s="47">
        <f>'Complaints Return 2017-18'!F303</f>
        <v>0</v>
      </c>
      <c r="G299" s="47">
        <f>'Complaints Return 2017-18'!G303</f>
        <v>0</v>
      </c>
      <c r="H299" s="47">
        <f>'Complaints Return 2017-18'!H303</f>
        <v>0</v>
      </c>
    </row>
    <row r="300" spans="1:8" x14ac:dyDescent="0.35">
      <c r="A300" s="47" t="str">
        <f>'Complaints Return 2017-18'!A304</f>
        <v/>
      </c>
      <c r="B300" s="47" t="str">
        <f>'Complaints Return 2017-18'!B304</f>
        <v/>
      </c>
      <c r="C300" s="47" t="str">
        <f>'Complaints Return 2017-18'!C304</f>
        <v/>
      </c>
      <c r="D300" s="47" t="str">
        <f>'Complaints Return 2017-18'!D304</f>
        <v/>
      </c>
      <c r="E300" s="48">
        <f>'Complaints Return 2017-18'!E304</f>
        <v>0</v>
      </c>
      <c r="F300" s="47">
        <f>'Complaints Return 2017-18'!F304</f>
        <v>0</v>
      </c>
      <c r="G300" s="47">
        <f>'Complaints Return 2017-18'!G304</f>
        <v>0</v>
      </c>
      <c r="H300" s="47">
        <f>'Complaints Return 2017-18'!H304</f>
        <v>0</v>
      </c>
    </row>
    <row r="301" spans="1:8" x14ac:dyDescent="0.35">
      <c r="A301" s="47" t="str">
        <f>'Complaints Return 2017-18'!A305</f>
        <v/>
      </c>
      <c r="B301" s="47" t="str">
        <f>'Complaints Return 2017-18'!B305</f>
        <v/>
      </c>
      <c r="C301" s="47" t="str">
        <f>'Complaints Return 2017-18'!C305</f>
        <v/>
      </c>
      <c r="D301" s="47" t="str">
        <f>'Complaints Return 2017-18'!D305</f>
        <v/>
      </c>
      <c r="E301" s="48">
        <f>'Complaints Return 2017-18'!E305</f>
        <v>0</v>
      </c>
      <c r="F301" s="47">
        <f>'Complaints Return 2017-18'!F305</f>
        <v>0</v>
      </c>
      <c r="G301" s="47">
        <f>'Complaints Return 2017-18'!G305</f>
        <v>0</v>
      </c>
      <c r="H301" s="47">
        <f>'Complaints Return 2017-18'!H305</f>
        <v>0</v>
      </c>
    </row>
    <row r="302" spans="1:8" x14ac:dyDescent="0.35">
      <c r="A302" s="47" t="str">
        <f>'Complaints Return 2017-18'!A306</f>
        <v/>
      </c>
      <c r="B302" s="47" t="str">
        <f>'Complaints Return 2017-18'!B306</f>
        <v/>
      </c>
      <c r="C302" s="47" t="str">
        <f>'Complaints Return 2017-18'!C306</f>
        <v/>
      </c>
      <c r="D302" s="47" t="str">
        <f>'Complaints Return 2017-18'!D306</f>
        <v/>
      </c>
      <c r="E302" s="48">
        <f>'Complaints Return 2017-18'!E306</f>
        <v>0</v>
      </c>
      <c r="F302" s="47">
        <f>'Complaints Return 2017-18'!F306</f>
        <v>0</v>
      </c>
      <c r="G302" s="47">
        <f>'Complaints Return 2017-18'!G306</f>
        <v>0</v>
      </c>
      <c r="H302" s="47">
        <f>'Complaints Return 2017-18'!H306</f>
        <v>0</v>
      </c>
    </row>
    <row r="303" spans="1:8" x14ac:dyDescent="0.35">
      <c r="A303" s="47" t="str">
        <f>'Complaints Return 2017-18'!A307</f>
        <v/>
      </c>
      <c r="B303" s="47" t="str">
        <f>'Complaints Return 2017-18'!B307</f>
        <v/>
      </c>
      <c r="C303" s="47" t="str">
        <f>'Complaints Return 2017-18'!C307</f>
        <v/>
      </c>
      <c r="D303" s="47" t="str">
        <f>'Complaints Return 2017-18'!D307</f>
        <v/>
      </c>
      <c r="E303" s="48">
        <f>'Complaints Return 2017-18'!E307</f>
        <v>0</v>
      </c>
      <c r="F303" s="47">
        <f>'Complaints Return 2017-18'!F307</f>
        <v>0</v>
      </c>
      <c r="G303" s="47">
        <f>'Complaints Return 2017-18'!G307</f>
        <v>0</v>
      </c>
      <c r="H303" s="47">
        <f>'Complaints Return 2017-18'!H307</f>
        <v>0</v>
      </c>
    </row>
    <row r="304" spans="1:8" x14ac:dyDescent="0.35">
      <c r="A304" s="47" t="str">
        <f>'Complaints Return 2017-18'!A308</f>
        <v/>
      </c>
      <c r="B304" s="47" t="str">
        <f>'Complaints Return 2017-18'!B308</f>
        <v/>
      </c>
      <c r="C304" s="47" t="str">
        <f>'Complaints Return 2017-18'!C308</f>
        <v/>
      </c>
      <c r="D304" s="47" t="str">
        <f>'Complaints Return 2017-18'!D308</f>
        <v/>
      </c>
      <c r="E304" s="48">
        <f>'Complaints Return 2017-18'!E308</f>
        <v>0</v>
      </c>
      <c r="F304" s="47">
        <f>'Complaints Return 2017-18'!F308</f>
        <v>0</v>
      </c>
      <c r="G304" s="47">
        <f>'Complaints Return 2017-18'!G308</f>
        <v>0</v>
      </c>
      <c r="H304" s="47">
        <f>'Complaints Return 2017-18'!H308</f>
        <v>0</v>
      </c>
    </row>
    <row r="305" spans="1:8" x14ac:dyDescent="0.35">
      <c r="A305" s="47" t="str">
        <f>'Complaints Return 2017-18'!A309</f>
        <v/>
      </c>
      <c r="B305" s="47" t="str">
        <f>'Complaints Return 2017-18'!B309</f>
        <v/>
      </c>
      <c r="C305" s="47" t="str">
        <f>'Complaints Return 2017-18'!C309</f>
        <v/>
      </c>
      <c r="D305" s="47" t="str">
        <f>'Complaints Return 2017-18'!D309</f>
        <v/>
      </c>
      <c r="E305" s="48">
        <f>'Complaints Return 2017-18'!E309</f>
        <v>0</v>
      </c>
      <c r="F305" s="47">
        <f>'Complaints Return 2017-18'!F309</f>
        <v>0</v>
      </c>
      <c r="G305" s="47">
        <f>'Complaints Return 2017-18'!G309</f>
        <v>0</v>
      </c>
      <c r="H305" s="47">
        <f>'Complaints Return 2017-18'!H309</f>
        <v>0</v>
      </c>
    </row>
  </sheetData>
  <sheetProtection password="E74E" sheet="1" objects="1" scenarios="1"/>
  <mergeCells count="1">
    <mergeCell ref="A1:H1"/>
  </mergeCells>
  <conditionalFormatting sqref="E6:H305">
    <cfRule type="cellIs" dxfId="0" priority="1" operator="equal">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Data!$D$1:$D$2</xm:f>
          </x14:formula1>
          <xm:sqref>G4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Guidance</vt:lpstr>
      <vt:lpstr>Complaints Return 2017-18</vt:lpstr>
      <vt:lpstr>Data</vt:lpstr>
      <vt:lpstr>Services</vt:lpstr>
      <vt:lpstr>For RQIA use only</vt:lpstr>
      <vt:lpstr>'Complaints Return 2017-18'!Print_Area</vt:lpstr>
      <vt:lpstr>Guidance!Print_Area</vt:lpstr>
      <vt:lpstr>'Complaints Return 2017-18'!Print_Titles</vt:lpstr>
    </vt:vector>
  </TitlesOfParts>
  <Company>HSC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Morrison</dc:creator>
  <cp:lastModifiedBy>Insa Osterhus</cp:lastModifiedBy>
  <cp:lastPrinted>2018-08-29T14:53:23Z</cp:lastPrinted>
  <dcterms:created xsi:type="dcterms:W3CDTF">2018-08-08T09:18:19Z</dcterms:created>
  <dcterms:modified xsi:type="dcterms:W3CDTF">2018-08-29T14:56:59Z</dcterms:modified>
</cp:coreProperties>
</file>